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3"/>
  </bookViews>
  <sheets>
    <sheet name="L1_" sheetId="11" r:id="rId1"/>
    <sheet name="L11_" sheetId="4" r:id="rId2"/>
    <sheet name="L12_" sheetId="1" r:id="rId3"/>
    <sheet name="L13_" sheetId="6" r:id="rId4"/>
    <sheet name="L2_" sheetId="12" r:id="rId5"/>
    <sheet name="L21_" sheetId="3" r:id="rId6"/>
    <sheet name="L22_" sheetId="2" r:id="rId7"/>
    <sheet name="L3_" sheetId="13" r:id="rId8"/>
    <sheet name="L31_" sheetId="5" r:id="rId9"/>
    <sheet name="L32_" sheetId="7" r:id="rId10"/>
    <sheet name="L33_" sheetId="8" r:id="rId11"/>
    <sheet name="L4_" sheetId="14" r:id="rId12"/>
    <sheet name="L41_" sheetId="9" r:id="rId13"/>
    <sheet name="L42_" sheetId="10" r:id="rId14"/>
  </sheets>
  <calcPr calcId="145621"/>
</workbook>
</file>

<file path=xl/calcChain.xml><?xml version="1.0" encoding="utf-8"?>
<calcChain xmlns="http://schemas.openxmlformats.org/spreadsheetml/2006/main">
  <c r="I9" i="14" l="1"/>
  <c r="K9" i="13"/>
  <c r="M9" i="12"/>
  <c r="T9" i="11"/>
  <c r="H7" i="14"/>
  <c r="C7" i="14"/>
  <c r="D7" i="14"/>
  <c r="E7" i="14"/>
  <c r="F7" i="14"/>
  <c r="G7" i="14"/>
  <c r="B7" i="14"/>
  <c r="B64" i="9"/>
  <c r="C7" i="13"/>
  <c r="D7" i="13"/>
  <c r="E7" i="13"/>
  <c r="F7" i="13"/>
  <c r="G7" i="13"/>
  <c r="H7" i="13"/>
  <c r="I7" i="13"/>
  <c r="J7" i="13"/>
  <c r="B7" i="13"/>
  <c r="B9" i="12"/>
  <c r="C7" i="12"/>
  <c r="D7" i="12"/>
  <c r="E7" i="12"/>
  <c r="F7" i="12"/>
  <c r="G7" i="12"/>
  <c r="H7" i="12"/>
  <c r="I7" i="12"/>
  <c r="J7" i="12"/>
  <c r="K7" i="12"/>
  <c r="L7" i="12"/>
  <c r="B7" i="12"/>
  <c r="P9" i="11"/>
  <c r="J7" i="11"/>
  <c r="C7" i="11"/>
  <c r="D7" i="11"/>
  <c r="E7" i="11"/>
  <c r="F7" i="11"/>
  <c r="G7" i="11"/>
  <c r="H7" i="11"/>
  <c r="I7" i="11"/>
  <c r="K7" i="11"/>
  <c r="L7" i="11"/>
  <c r="M7" i="11"/>
  <c r="N7" i="11"/>
  <c r="O7" i="11"/>
  <c r="P7" i="11"/>
  <c r="Q7" i="11"/>
  <c r="R7" i="11"/>
  <c r="S7" i="11"/>
  <c r="B7" i="11"/>
  <c r="B41" i="8"/>
  <c r="B40" i="8"/>
  <c r="B40" i="5"/>
  <c r="B64" i="10"/>
  <c r="B38" i="8"/>
  <c r="C38" i="8"/>
  <c r="C40" i="8"/>
  <c r="C41" i="8"/>
  <c r="B42" i="8"/>
  <c r="C42" i="8"/>
  <c r="C43" i="8" l="1"/>
  <c r="B43" i="8"/>
  <c r="G9" i="14"/>
  <c r="B9" i="14"/>
  <c r="I9" i="13"/>
  <c r="F9" i="13"/>
  <c r="B9" i="13"/>
  <c r="F9" i="12"/>
  <c r="J9" i="11"/>
  <c r="B9" i="11"/>
  <c r="C66" i="10" l="1"/>
  <c r="C67" i="10"/>
  <c r="C68" i="10"/>
  <c r="B68" i="10"/>
  <c r="B67" i="10"/>
  <c r="B66" i="10"/>
  <c r="C64" i="10"/>
  <c r="C66" i="9"/>
  <c r="D66" i="9"/>
  <c r="E66" i="9"/>
  <c r="F66" i="9"/>
  <c r="C67" i="9"/>
  <c r="D67" i="9"/>
  <c r="E67" i="9"/>
  <c r="F67" i="9"/>
  <c r="C68" i="9"/>
  <c r="D68" i="9"/>
  <c r="E68" i="9"/>
  <c r="F68" i="9"/>
  <c r="F69" i="9" s="1"/>
  <c r="B68" i="9"/>
  <c r="B67" i="9"/>
  <c r="B66" i="9"/>
  <c r="C69" i="9"/>
  <c r="C64" i="9"/>
  <c r="D64" i="9"/>
  <c r="E64" i="9"/>
  <c r="F64" i="9"/>
  <c r="C28" i="7"/>
  <c r="C31" i="7" s="1"/>
  <c r="D28" i="7"/>
  <c r="C29" i="7"/>
  <c r="D29" i="7"/>
  <c r="D31" i="7" s="1"/>
  <c r="C30" i="7"/>
  <c r="D30" i="7"/>
  <c r="B30" i="7"/>
  <c r="B29" i="7"/>
  <c r="B28" i="7"/>
  <c r="B31" i="7" s="1"/>
  <c r="C26" i="7"/>
  <c r="D26" i="7"/>
  <c r="B26" i="7"/>
  <c r="C40" i="5"/>
  <c r="D40" i="5"/>
  <c r="E40" i="5"/>
  <c r="C41" i="5"/>
  <c r="D41" i="5"/>
  <c r="E41" i="5"/>
  <c r="C42" i="5"/>
  <c r="D42" i="5"/>
  <c r="E42" i="5"/>
  <c r="E43" i="5" s="1"/>
  <c r="B42" i="5"/>
  <c r="B41" i="5"/>
  <c r="C43" i="5"/>
  <c r="C38" i="5"/>
  <c r="D38" i="5"/>
  <c r="E38" i="5"/>
  <c r="B38" i="5"/>
  <c r="C65" i="2"/>
  <c r="D65" i="2"/>
  <c r="E65" i="2"/>
  <c r="F65" i="2"/>
  <c r="G65" i="2"/>
  <c r="H65" i="2"/>
  <c r="C66" i="2"/>
  <c r="D66" i="2"/>
  <c r="E66" i="2"/>
  <c r="F66" i="2"/>
  <c r="G66" i="2"/>
  <c r="H66" i="2"/>
  <c r="C67" i="2"/>
  <c r="D67" i="2"/>
  <c r="E67" i="2"/>
  <c r="F67" i="2"/>
  <c r="G67" i="2"/>
  <c r="H67" i="2"/>
  <c r="B67" i="2"/>
  <c r="B66" i="2"/>
  <c r="B65" i="2"/>
  <c r="C63" i="2"/>
  <c r="D63" i="2"/>
  <c r="E63" i="2"/>
  <c r="F63" i="2"/>
  <c r="G63" i="2"/>
  <c r="H63" i="2"/>
  <c r="B63" i="2"/>
  <c r="C33" i="3"/>
  <c r="D33" i="3"/>
  <c r="E33" i="3"/>
  <c r="C34" i="3"/>
  <c r="D34" i="3"/>
  <c r="E34" i="3"/>
  <c r="C35" i="3"/>
  <c r="D35" i="3"/>
  <c r="E35" i="3"/>
  <c r="B35" i="3"/>
  <c r="B34" i="3"/>
  <c r="B33" i="3"/>
  <c r="B36" i="3" s="1"/>
  <c r="C31" i="3"/>
  <c r="D31" i="3"/>
  <c r="E31" i="3"/>
  <c r="B31" i="3"/>
  <c r="C66" i="6"/>
  <c r="D66" i="6"/>
  <c r="E66" i="6"/>
  <c r="C67" i="6"/>
  <c r="D67" i="6"/>
  <c r="E67" i="6"/>
  <c r="C68" i="6"/>
  <c r="D68" i="6"/>
  <c r="E68" i="6"/>
  <c r="B68" i="6"/>
  <c r="B67" i="6"/>
  <c r="B66" i="6"/>
  <c r="C64" i="6"/>
  <c r="D64" i="6"/>
  <c r="E64" i="6"/>
  <c r="B64" i="6"/>
  <c r="C66" i="1"/>
  <c r="D66" i="1"/>
  <c r="E66" i="1"/>
  <c r="F66" i="1"/>
  <c r="G66" i="1"/>
  <c r="C67" i="1"/>
  <c r="D67" i="1"/>
  <c r="E67" i="1"/>
  <c r="F67" i="1"/>
  <c r="G67" i="1"/>
  <c r="C68" i="1"/>
  <c r="D68" i="1"/>
  <c r="E68" i="1"/>
  <c r="F68" i="1"/>
  <c r="G68" i="1"/>
  <c r="B68" i="1"/>
  <c r="B67" i="1"/>
  <c r="B66" i="1"/>
  <c r="C64" i="1"/>
  <c r="D64" i="1"/>
  <c r="E64" i="1"/>
  <c r="F64" i="1"/>
  <c r="G64" i="1"/>
  <c r="B64" i="1"/>
  <c r="C21" i="4"/>
  <c r="D21" i="4"/>
  <c r="E21" i="4"/>
  <c r="F21" i="4"/>
  <c r="G21" i="4"/>
  <c r="H21" i="4"/>
  <c r="I21" i="4"/>
  <c r="B21" i="4"/>
  <c r="C23" i="4"/>
  <c r="D23" i="4"/>
  <c r="E23" i="4"/>
  <c r="F23" i="4"/>
  <c r="G23" i="4"/>
  <c r="H23" i="4"/>
  <c r="I23" i="4"/>
  <c r="C24" i="4"/>
  <c r="D24" i="4"/>
  <c r="E24" i="4"/>
  <c r="F24" i="4"/>
  <c r="G24" i="4"/>
  <c r="H24" i="4"/>
  <c r="I24" i="4"/>
  <c r="C25" i="4"/>
  <c r="D25" i="4"/>
  <c r="E25" i="4"/>
  <c r="F25" i="4"/>
  <c r="G25" i="4"/>
  <c r="H25" i="4"/>
  <c r="I25" i="4"/>
  <c r="B25" i="4"/>
  <c r="B24" i="4"/>
  <c r="B23" i="4"/>
  <c r="D69" i="9" l="1"/>
  <c r="B69" i="9"/>
  <c r="E69" i="9"/>
  <c r="C68" i="2"/>
  <c r="E68" i="2"/>
  <c r="G68" i="2"/>
  <c r="B68" i="2"/>
  <c r="D36" i="3"/>
  <c r="E36" i="3"/>
  <c r="C36" i="3"/>
  <c r="B69" i="6"/>
  <c r="C69" i="6"/>
  <c r="G69" i="1"/>
  <c r="E69" i="1"/>
  <c r="C69" i="1"/>
  <c r="D69" i="1"/>
  <c r="B69" i="1"/>
  <c r="F69" i="1"/>
  <c r="G26" i="4"/>
  <c r="C26" i="4"/>
  <c r="B26" i="4"/>
  <c r="F26" i="4"/>
  <c r="E26" i="4"/>
  <c r="H26" i="4"/>
  <c r="D26" i="4"/>
  <c r="I26" i="4"/>
  <c r="B43" i="5"/>
  <c r="D43" i="5"/>
  <c r="B69" i="10"/>
  <c r="C69" i="10"/>
  <c r="F68" i="2"/>
  <c r="H68" i="2"/>
  <c r="D68" i="2"/>
  <c r="D69" i="6"/>
  <c r="E69" i="6"/>
</calcChain>
</file>

<file path=xl/sharedStrings.xml><?xml version="1.0" encoding="utf-8"?>
<sst xmlns="http://schemas.openxmlformats.org/spreadsheetml/2006/main" count="206" uniqueCount="98">
  <si>
    <t>Trait #</t>
  </si>
  <si>
    <t>Student No.</t>
    <phoneticPr fontId="3" type="noConversion"/>
  </si>
  <si>
    <t>T1. Clear introduction and background</t>
    <phoneticPr fontId="3" type="noConversion"/>
  </si>
  <si>
    <t>T2. Discipline-related concepts and issues</t>
    <phoneticPr fontId="3" type="noConversion"/>
  </si>
  <si>
    <t>T3. Internally consistent arguments</t>
    <phoneticPr fontId="3" type="noConversion"/>
  </si>
  <si>
    <t>T4. Logic and organization</t>
    <phoneticPr fontId="3" type="noConversion"/>
  </si>
  <si>
    <t xml:space="preserve">T5. Consistent conclusions </t>
    <phoneticPr fontId="3" type="noConversion"/>
  </si>
  <si>
    <t>T6. Style and grammar</t>
    <phoneticPr fontId="3" type="noConversion"/>
  </si>
  <si>
    <t>T7. Effective literature search skills</t>
    <phoneticPr fontId="3" type="noConversion"/>
  </si>
  <si>
    <t>T8. Documents sources</t>
    <phoneticPr fontId="3" type="noConversion"/>
  </si>
  <si>
    <t>T2. Quality of slides</t>
    <phoneticPr fontId="3" type="noConversion"/>
  </si>
  <si>
    <t>T3. Voice quality and pace</t>
    <phoneticPr fontId="3" type="noConversion"/>
  </si>
  <si>
    <t>T5. Professionalism</t>
    <phoneticPr fontId="3" type="noConversion"/>
  </si>
  <si>
    <t>T6. Use of media/rapport with audience</t>
    <phoneticPr fontId="3" type="noConversion"/>
  </si>
  <si>
    <t>T1. Organization</t>
    <phoneticPr fontId="3" type="noConversion"/>
  </si>
  <si>
    <t>T1. Commitment</t>
    <phoneticPr fontId="3" type="noConversion"/>
  </si>
  <si>
    <t>T2. Balance between task and interpersonal relations</t>
    <phoneticPr fontId="3" type="noConversion"/>
  </si>
  <si>
    <t>T3. Contributions</t>
    <phoneticPr fontId="3" type="noConversion"/>
  </si>
  <si>
    <t>T4. Stays on track</t>
    <phoneticPr fontId="3" type="noConversion"/>
  </si>
  <si>
    <t xml:space="preserve">T1. Logic and organization </t>
    <phoneticPr fontId="3" type="noConversion"/>
  </si>
  <si>
    <t>T3. Application of quantitative tools for research</t>
    <phoneticPr fontId="3" type="noConversion"/>
  </si>
  <si>
    <t>T3. Application of financial analysis</t>
    <phoneticPr fontId="3" type="noConversion"/>
  </si>
  <si>
    <t>T4. Identification of case problems/issues</t>
    <phoneticPr fontId="3" type="noConversion"/>
  </si>
  <si>
    <t>T5. Generation of alternatives</t>
    <phoneticPr fontId="3" type="noConversion"/>
  </si>
  <si>
    <t>T6. Recommendations</t>
    <phoneticPr fontId="3" type="noConversion"/>
  </si>
  <si>
    <t>T7. Solutions</t>
    <phoneticPr fontId="3" type="noConversion"/>
  </si>
  <si>
    <t>T1. Understanding of global issues</t>
    <phoneticPr fontId="3" type="noConversion"/>
  </si>
  <si>
    <t>T2. Analysis of global issues</t>
    <phoneticPr fontId="3" type="noConversion"/>
  </si>
  <si>
    <t>T3. Application of analysis to global business situation</t>
    <phoneticPr fontId="3" type="noConversion"/>
  </si>
  <si>
    <t>T4. Cultural differences</t>
    <phoneticPr fontId="3" type="noConversion"/>
  </si>
  <si>
    <t>T1. Knowledge</t>
    <phoneticPr fontId="3" type="noConversion"/>
  </si>
  <si>
    <t>T2. Comprehension</t>
    <phoneticPr fontId="3" type="noConversion"/>
  </si>
  <si>
    <t>T3. Communication</t>
    <phoneticPr fontId="3" type="noConversion"/>
  </si>
  <si>
    <t>T1. Understanding of global finance systems</t>
    <phoneticPr fontId="3" type="noConversion"/>
  </si>
  <si>
    <t>T2. Global mannerisms</t>
    <phoneticPr fontId="3" type="noConversion"/>
  </si>
  <si>
    <t>T1. Identifies ethical issues</t>
    <phoneticPr fontId="3" type="noConversion"/>
  </si>
  <si>
    <t>T2. Stakeholders Consideration</t>
    <phoneticPr fontId="3" type="noConversion"/>
  </si>
  <si>
    <t>T3. Options development</t>
    <phoneticPr fontId="3" type="noConversion"/>
  </si>
  <si>
    <t>T4. Options Evaluation</t>
    <phoneticPr fontId="3" type="noConversion"/>
  </si>
  <si>
    <t>T1. Importance</t>
    <phoneticPr fontId="3" type="noConversion"/>
  </si>
  <si>
    <t>T2. Understanding</t>
    <phoneticPr fontId="3" type="noConversion"/>
  </si>
  <si>
    <t>1 (Fails to Meet Expectations)</t>
  </si>
  <si>
    <t>2 (Meets Expectations)</t>
  </si>
  <si>
    <t>3 (Exceeds Expectations)</t>
  </si>
  <si>
    <t>N</t>
    <phoneticPr fontId="3" type="noConversion"/>
  </si>
  <si>
    <t>Average</t>
    <phoneticPr fontId="3" type="noConversion"/>
  </si>
  <si>
    <t>L11. Our student will produce professional business documents</t>
    <phoneticPr fontId="3" type="noConversion"/>
  </si>
  <si>
    <t>L12: Our students will deliver effective presentation accompanied with proper media technology</t>
    <phoneticPr fontId="3" type="noConversion"/>
  </si>
  <si>
    <t>L13. Our students will demonstrate effective interpersonal communication in a team setting</t>
    <phoneticPr fontId="3" type="noConversion"/>
  </si>
  <si>
    <t>L21. Our students will have basic quantitative skills for research</t>
    <phoneticPr fontId="3" type="noConversion"/>
  </si>
  <si>
    <t>L22. Our students will use appropriate quantitative analytical techniques to identify problems in finance and develop a solution</t>
  </si>
  <si>
    <t>L31. Our student will understand global business issues and relate current issues to emerging business opportunities</t>
    <phoneticPr fontId="3" type="noConversion"/>
  </si>
  <si>
    <t>L32. Our students will have command of business English or other language of global financial markets</t>
    <phoneticPr fontId="3" type="noConversion"/>
  </si>
  <si>
    <t>L33. Our students will be able to network and collaborate with global business leaders</t>
    <phoneticPr fontId="3" type="noConversion"/>
  </si>
  <si>
    <t>L41. Our student will identify ethical issues in financial services industry and be able to recognize</t>
    <phoneticPr fontId="3" type="noConversion"/>
  </si>
  <si>
    <t>L42. Our students will know the professional code of conduct within their discipline</t>
    <phoneticPr fontId="3" type="noConversion"/>
  </si>
  <si>
    <t>N</t>
  </si>
  <si>
    <t>Assessment Learning Goal L1</t>
    <phoneticPr fontId="3" type="noConversion"/>
  </si>
  <si>
    <t>Assessment Learning Goal L2</t>
    <phoneticPr fontId="3" type="noConversion"/>
  </si>
  <si>
    <t>Assessment Learning Goal L3</t>
    <phoneticPr fontId="3" type="noConversion"/>
  </si>
  <si>
    <t>Assessment Learning Goal L4</t>
    <phoneticPr fontId="3" type="noConversion"/>
  </si>
  <si>
    <t xml:space="preserve">T1 </t>
    <phoneticPr fontId="3" type="noConversion"/>
  </si>
  <si>
    <t>T2</t>
    <phoneticPr fontId="3" type="noConversion"/>
  </si>
  <si>
    <t>T3</t>
    <phoneticPr fontId="3" type="noConversion"/>
  </si>
  <si>
    <t>T4</t>
    <phoneticPr fontId="3" type="noConversion"/>
  </si>
  <si>
    <t>T5</t>
    <phoneticPr fontId="3" type="noConversion"/>
  </si>
  <si>
    <t>T6</t>
    <phoneticPr fontId="3" type="noConversion"/>
  </si>
  <si>
    <t>T7</t>
    <phoneticPr fontId="3" type="noConversion"/>
  </si>
  <si>
    <t>T8</t>
    <phoneticPr fontId="3" type="noConversion"/>
  </si>
  <si>
    <t>T1</t>
    <phoneticPr fontId="3" type="noConversion"/>
  </si>
  <si>
    <t>Avg</t>
    <phoneticPr fontId="3" type="noConversion"/>
  </si>
  <si>
    <t>Avg_t</t>
    <phoneticPr fontId="3" type="noConversion"/>
  </si>
  <si>
    <t>Avg_t</t>
    <phoneticPr fontId="3" type="noConversion"/>
  </si>
  <si>
    <t>T2. Application of quantitative analytical Tools</t>
    <phoneticPr fontId="3" type="noConversion"/>
  </si>
  <si>
    <t>Course: FMB504 Corporate Finance</t>
    <phoneticPr fontId="3" type="noConversion"/>
  </si>
  <si>
    <t>Course: FMB667 Green Derivatives</t>
    <phoneticPr fontId="3" type="noConversion"/>
  </si>
  <si>
    <t>Course: FIN627 Mergers and Acquisitions</t>
    <phoneticPr fontId="3" type="noConversion"/>
  </si>
  <si>
    <t>Course: FMB505 Derivatives</t>
    <phoneticPr fontId="3" type="noConversion"/>
  </si>
  <si>
    <t>Course: FMB902 Business English Writing</t>
    <phoneticPr fontId="3" type="noConversion"/>
  </si>
  <si>
    <t>L11(FMB667)</t>
    <phoneticPr fontId="3" type="noConversion"/>
  </si>
  <si>
    <t>L12(FMB504)</t>
    <phoneticPr fontId="3" type="noConversion"/>
  </si>
  <si>
    <t>L13(FMB504)</t>
    <phoneticPr fontId="3" type="noConversion"/>
  </si>
  <si>
    <t>L21(FIN627)</t>
    <phoneticPr fontId="3" type="noConversion"/>
  </si>
  <si>
    <t>L22(FMB505)</t>
    <phoneticPr fontId="3" type="noConversion"/>
  </si>
  <si>
    <t>L31(FIN689)</t>
    <phoneticPr fontId="3" type="noConversion"/>
  </si>
  <si>
    <t>L32(FMB902)</t>
    <phoneticPr fontId="3" type="noConversion"/>
  </si>
  <si>
    <t>L33(FIN689)</t>
    <phoneticPr fontId="3" type="noConversion"/>
  </si>
  <si>
    <t xml:space="preserve"> Course: FMB504 Corporate Finance</t>
    <phoneticPr fontId="3" type="noConversion"/>
  </si>
  <si>
    <t>Course: FIN689 Chinese Financial Markets II</t>
    <phoneticPr fontId="3" type="noConversion"/>
  </si>
  <si>
    <t xml:space="preserve">Course: FIN689 Chinese Financial Markets II </t>
    <phoneticPr fontId="3" type="noConversion"/>
  </si>
  <si>
    <t>Course: FMB558 Finance and Law</t>
    <phoneticPr fontId="3" type="noConversion"/>
  </si>
  <si>
    <t>L41(FMB558)</t>
    <phoneticPr fontId="3" type="noConversion"/>
  </si>
  <si>
    <t>L42(FMB558)</t>
    <phoneticPr fontId="3" type="noConversion"/>
  </si>
  <si>
    <t>T4. Mannerisms</t>
    <phoneticPr fontId="3" type="noConversion"/>
  </si>
  <si>
    <t xml:space="preserve">T4. Consistent conclusions </t>
    <phoneticPr fontId="3" type="noConversion"/>
  </si>
  <si>
    <t>T2. Basic quantitative concepts and issues</t>
    <phoneticPr fontId="3" type="noConversion"/>
  </si>
  <si>
    <t>T1. Quantitative knowledge</t>
    <phoneticPr fontId="3" type="noConversion"/>
  </si>
  <si>
    <t>T5. Decision and Action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</si>
</sst>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_ "/>
  </numFmts>
  <fonts count="15" x14ac:knownFonts="1">
    <font>
      <sz val="11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color theme="1"/>
      <name val="바탕"/>
      <family val="1"/>
      <charset val="129"/>
    </font>
    <font>
      <sz val="9"/>
      <color theme="1"/>
      <name val="바탕"/>
      <family val="1"/>
      <charset val="129"/>
    </font>
    <font>
      <sz val="10"/>
      <color theme="1"/>
      <name val="Times New Roman"/>
      <family val="1"/>
    </font>
    <font>
      <sz val="16"/>
      <color theme="1"/>
      <name val="맑은 고딕"/>
      <family val="3"/>
      <charset val="129"/>
      <scheme val="minor"/>
    </font>
    <font>
      <sz val="16"/>
      <color theme="1"/>
      <name val="맑은 고딕"/>
      <family val="2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9"/>
      <color theme="1"/>
      <name val="맑은 고딕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3" borderId="22" xfId="0" applyFill="1" applyBorder="1" applyAlignment="1">
      <alignment horizontal="center"/>
    </xf>
    <xf numFmtId="0" fontId="0" fillId="3" borderId="10" xfId="0" applyFill="1" applyBorder="1"/>
    <xf numFmtId="0" fontId="0" fillId="3" borderId="12" xfId="0" applyFill="1" applyBorder="1"/>
    <xf numFmtId="0" fontId="5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16" xfId="0" applyFill="1" applyBorder="1"/>
    <xf numFmtId="0" fontId="0" fillId="3" borderId="18" xfId="0" applyFill="1" applyBorder="1"/>
    <xf numFmtId="0" fontId="2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2" fontId="0" fillId="0" borderId="18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0" fontId="13" fillId="3" borderId="10" xfId="0" applyFont="1" applyFill="1" applyBorder="1"/>
    <xf numFmtId="0" fontId="13" fillId="3" borderId="12" xfId="0" applyFont="1" applyFill="1" applyBorder="1"/>
    <xf numFmtId="0" fontId="13" fillId="0" borderId="16" xfId="0" applyFont="1" applyBorder="1"/>
    <xf numFmtId="0" fontId="13" fillId="0" borderId="0" xfId="0" applyFont="1" applyBorder="1"/>
    <xf numFmtId="0" fontId="13" fillId="0" borderId="17" xfId="0" applyFont="1" applyBorder="1"/>
    <xf numFmtId="2" fontId="13" fillId="0" borderId="18" xfId="0" applyNumberFormat="1" applyFont="1" applyBorder="1"/>
    <xf numFmtId="2" fontId="13" fillId="0" borderId="19" xfId="0" applyNumberFormat="1" applyFont="1" applyBorder="1"/>
    <xf numFmtId="2" fontId="13" fillId="0" borderId="20" xfId="0" applyNumberFormat="1" applyFont="1" applyBorder="1"/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/>
    <xf numFmtId="0" fontId="13" fillId="0" borderId="21" xfId="0" applyFont="1" applyBorder="1"/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80" fontId="0" fillId="0" borderId="0" xfId="0" applyNumberFormat="1"/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I13" sqref="I13"/>
    </sheetView>
  </sheetViews>
  <sheetFormatPr defaultRowHeight="16.5" x14ac:dyDescent="0.3"/>
  <cols>
    <col min="1" max="1" width="6.875" customWidth="1"/>
    <col min="2" max="19" width="9.875" bestFit="1" customWidth="1"/>
  </cols>
  <sheetData>
    <row r="1" spans="1:20" x14ac:dyDescent="0.3">
      <c r="A1" s="66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8"/>
    </row>
    <row r="2" spans="1:20" x14ac:dyDescent="0.3">
      <c r="A2" s="36"/>
      <c r="B2" s="64" t="s">
        <v>79</v>
      </c>
      <c r="C2" s="64"/>
      <c r="D2" s="64"/>
      <c r="E2" s="64"/>
      <c r="F2" s="64"/>
      <c r="G2" s="64"/>
      <c r="H2" s="64"/>
      <c r="I2" s="64"/>
      <c r="J2" s="65" t="s">
        <v>80</v>
      </c>
      <c r="K2" s="65"/>
      <c r="L2" s="65"/>
      <c r="M2" s="65"/>
      <c r="N2" s="65"/>
      <c r="O2" s="65"/>
      <c r="P2" s="65" t="s">
        <v>81</v>
      </c>
      <c r="Q2" s="65"/>
      <c r="R2" s="65"/>
      <c r="S2" s="65"/>
    </row>
    <row r="3" spans="1:20" x14ac:dyDescent="0.3">
      <c r="A3" s="37"/>
      <c r="B3" s="26" t="s">
        <v>61</v>
      </c>
      <c r="C3" s="26" t="s">
        <v>62</v>
      </c>
      <c r="D3" s="26" t="s">
        <v>63</v>
      </c>
      <c r="E3" s="26" t="s">
        <v>64</v>
      </c>
      <c r="F3" s="26" t="s">
        <v>65</v>
      </c>
      <c r="G3" s="26" t="s">
        <v>66</v>
      </c>
      <c r="H3" s="26" t="s">
        <v>67</v>
      </c>
      <c r="I3" s="26" t="s">
        <v>68</v>
      </c>
      <c r="J3" s="30" t="s">
        <v>69</v>
      </c>
      <c r="K3" s="30" t="s">
        <v>62</v>
      </c>
      <c r="L3" s="30" t="s">
        <v>63</v>
      </c>
      <c r="M3" s="30" t="s">
        <v>64</v>
      </c>
      <c r="N3" s="30" t="s">
        <v>65</v>
      </c>
      <c r="O3" s="30" t="s">
        <v>66</v>
      </c>
      <c r="P3" s="30" t="s">
        <v>69</v>
      </c>
      <c r="Q3" s="30" t="s">
        <v>62</v>
      </c>
      <c r="R3" s="30" t="s">
        <v>63</v>
      </c>
      <c r="S3" s="30" t="s">
        <v>64</v>
      </c>
    </row>
    <row r="4" spans="1:20" x14ac:dyDescent="0.3">
      <c r="A4" s="44">
        <v>1</v>
      </c>
      <c r="B4" s="38">
        <v>0</v>
      </c>
      <c r="C4" s="39">
        <v>0</v>
      </c>
      <c r="D4" s="39">
        <v>0</v>
      </c>
      <c r="E4" s="39">
        <v>2</v>
      </c>
      <c r="F4" s="39">
        <v>0</v>
      </c>
      <c r="G4" s="39">
        <v>0</v>
      </c>
      <c r="H4" s="39">
        <v>0</v>
      </c>
      <c r="I4" s="40">
        <v>1</v>
      </c>
      <c r="J4" s="38">
        <v>3</v>
      </c>
      <c r="K4" s="39">
        <v>0</v>
      </c>
      <c r="L4" s="39">
        <v>6</v>
      </c>
      <c r="M4" s="39">
        <v>15</v>
      </c>
      <c r="N4" s="39">
        <v>4</v>
      </c>
      <c r="O4" s="40">
        <v>5</v>
      </c>
      <c r="P4" s="38">
        <v>2</v>
      </c>
      <c r="Q4" s="39">
        <v>4</v>
      </c>
      <c r="R4" s="39">
        <v>2</v>
      </c>
      <c r="S4" s="40">
        <v>3</v>
      </c>
    </row>
    <row r="5" spans="1:20" x14ac:dyDescent="0.3">
      <c r="A5" s="45">
        <v>2</v>
      </c>
      <c r="B5" s="38">
        <v>3</v>
      </c>
      <c r="C5" s="39">
        <v>7</v>
      </c>
      <c r="D5" s="39">
        <v>5</v>
      </c>
      <c r="E5" s="39">
        <v>8</v>
      </c>
      <c r="F5" s="39">
        <v>7</v>
      </c>
      <c r="G5" s="39">
        <v>4</v>
      </c>
      <c r="H5" s="39">
        <v>7</v>
      </c>
      <c r="I5" s="40">
        <v>9</v>
      </c>
      <c r="J5" s="38">
        <v>21</v>
      </c>
      <c r="K5" s="39">
        <v>46</v>
      </c>
      <c r="L5" s="39">
        <v>24</v>
      </c>
      <c r="M5" s="39">
        <v>19</v>
      </c>
      <c r="N5" s="39">
        <v>24</v>
      </c>
      <c r="O5" s="40">
        <v>36</v>
      </c>
      <c r="P5" s="38">
        <v>24</v>
      </c>
      <c r="Q5" s="39">
        <v>20</v>
      </c>
      <c r="R5" s="39">
        <v>23</v>
      </c>
      <c r="S5" s="40">
        <v>29</v>
      </c>
    </row>
    <row r="6" spans="1:20" x14ac:dyDescent="0.3">
      <c r="A6" s="45">
        <v>3</v>
      </c>
      <c r="B6" s="38">
        <v>13</v>
      </c>
      <c r="C6" s="39">
        <v>9</v>
      </c>
      <c r="D6" s="39">
        <v>11</v>
      </c>
      <c r="E6" s="39">
        <v>6</v>
      </c>
      <c r="F6" s="39">
        <v>9</v>
      </c>
      <c r="G6" s="39">
        <v>12</v>
      </c>
      <c r="H6" s="39">
        <v>9</v>
      </c>
      <c r="I6" s="40">
        <v>6</v>
      </c>
      <c r="J6" s="38">
        <v>35</v>
      </c>
      <c r="K6" s="39">
        <v>13</v>
      </c>
      <c r="L6" s="39">
        <v>29</v>
      </c>
      <c r="M6" s="39">
        <v>25</v>
      </c>
      <c r="N6" s="39">
        <v>31</v>
      </c>
      <c r="O6" s="40">
        <v>18</v>
      </c>
      <c r="P6" s="38">
        <v>33</v>
      </c>
      <c r="Q6" s="39">
        <v>35</v>
      </c>
      <c r="R6" s="39">
        <v>34</v>
      </c>
      <c r="S6" s="40">
        <v>27</v>
      </c>
    </row>
    <row r="7" spans="1:20" x14ac:dyDescent="0.3">
      <c r="A7" s="47" t="s">
        <v>56</v>
      </c>
      <c r="B7" s="48">
        <f>SUM(B4:B6)</f>
        <v>16</v>
      </c>
      <c r="C7" s="49">
        <f t="shared" ref="C7:S7" si="0">SUM(C4:C6)</f>
        <v>16</v>
      </c>
      <c r="D7" s="49">
        <f t="shared" si="0"/>
        <v>16</v>
      </c>
      <c r="E7" s="49">
        <f t="shared" si="0"/>
        <v>16</v>
      </c>
      <c r="F7" s="49">
        <f t="shared" si="0"/>
        <v>16</v>
      </c>
      <c r="G7" s="49">
        <f t="shared" si="0"/>
        <v>16</v>
      </c>
      <c r="H7" s="49">
        <f t="shared" si="0"/>
        <v>16</v>
      </c>
      <c r="I7" s="50">
        <f t="shared" si="0"/>
        <v>16</v>
      </c>
      <c r="J7" s="48">
        <f>SUM(J4:J6)</f>
        <v>59</v>
      </c>
      <c r="K7" s="49">
        <f t="shared" si="0"/>
        <v>59</v>
      </c>
      <c r="L7" s="49">
        <f t="shared" si="0"/>
        <v>59</v>
      </c>
      <c r="M7" s="49">
        <f t="shared" si="0"/>
        <v>59</v>
      </c>
      <c r="N7" s="49">
        <f t="shared" si="0"/>
        <v>59</v>
      </c>
      <c r="O7" s="50">
        <f t="shared" si="0"/>
        <v>59</v>
      </c>
      <c r="P7" s="48">
        <f t="shared" si="0"/>
        <v>59</v>
      </c>
      <c r="Q7" s="49">
        <f t="shared" si="0"/>
        <v>59</v>
      </c>
      <c r="R7" s="49">
        <f t="shared" si="0"/>
        <v>59</v>
      </c>
      <c r="S7" s="50">
        <f t="shared" si="0"/>
        <v>59</v>
      </c>
    </row>
    <row r="8" spans="1:20" x14ac:dyDescent="0.3">
      <c r="A8" s="46" t="s">
        <v>70</v>
      </c>
      <c r="B8" s="41">
        <v>2.8125</v>
      </c>
      <c r="C8" s="42">
        <v>2.5625</v>
      </c>
      <c r="D8" s="42">
        <v>2.6875</v>
      </c>
      <c r="E8" s="42">
        <v>2.25</v>
      </c>
      <c r="F8" s="42">
        <v>2.5625</v>
      </c>
      <c r="G8" s="42">
        <v>2.75</v>
      </c>
      <c r="H8" s="42">
        <v>2.5625</v>
      </c>
      <c r="I8" s="43">
        <v>2.3125</v>
      </c>
      <c r="J8" s="41">
        <v>2.5423728813559321</v>
      </c>
      <c r="K8" s="42">
        <v>2.2203389830508473</v>
      </c>
      <c r="L8" s="42">
        <v>2.3898305084745761</v>
      </c>
      <c r="M8" s="42">
        <v>2.1694915254237288</v>
      </c>
      <c r="N8" s="42">
        <v>2.4576271186440679</v>
      </c>
      <c r="O8" s="43">
        <v>2.2203389830508473</v>
      </c>
      <c r="P8" s="41">
        <v>2.5254237288135593</v>
      </c>
      <c r="Q8" s="42">
        <v>2.5254237288135593</v>
      </c>
      <c r="R8" s="42">
        <v>2.5423728813559321</v>
      </c>
      <c r="S8" s="43">
        <v>2.406779661016949</v>
      </c>
    </row>
    <row r="9" spans="1:20" x14ac:dyDescent="0.3">
      <c r="A9" s="61" t="s">
        <v>71</v>
      </c>
      <c r="B9" s="69">
        <f>AVERAGE(B8:I8)</f>
        <v>2.5625</v>
      </c>
      <c r="C9" s="70"/>
      <c r="D9" s="70"/>
      <c r="E9" s="70"/>
      <c r="F9" s="70"/>
      <c r="G9" s="70"/>
      <c r="H9" s="70"/>
      <c r="I9" s="70"/>
      <c r="J9" s="69">
        <f>AVERAGE(J8:O8)</f>
        <v>2.3333333333333335</v>
      </c>
      <c r="K9" s="70"/>
      <c r="L9" s="70"/>
      <c r="M9" s="70"/>
      <c r="N9" s="70"/>
      <c r="O9" s="70"/>
      <c r="P9" s="69">
        <f>AVERAGE(P8:S8)</f>
        <v>2.5</v>
      </c>
      <c r="Q9" s="70"/>
      <c r="R9" s="70"/>
      <c r="S9" s="70"/>
      <c r="T9" s="62">
        <f>AVERAGE(B8:S8)</f>
        <v>2.4722222222222219</v>
      </c>
    </row>
    <row r="10" spans="1:20" x14ac:dyDescent="0.3">
      <c r="B10" s="62"/>
    </row>
  </sheetData>
  <mergeCells count="7">
    <mergeCell ref="B2:I2"/>
    <mergeCell ref="J2:O2"/>
    <mergeCell ref="P2:S2"/>
    <mergeCell ref="A1:S1"/>
    <mergeCell ref="B9:I9"/>
    <mergeCell ref="J9:O9"/>
    <mergeCell ref="P9:S9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5" sqref="B5:D25"/>
    </sheetView>
  </sheetViews>
  <sheetFormatPr defaultRowHeight="16.5" x14ac:dyDescent="0.3"/>
  <cols>
    <col min="1" max="1" width="11.5" customWidth="1"/>
    <col min="2" max="2" width="26.125" customWidth="1"/>
    <col min="3" max="3" width="27.25" customWidth="1"/>
    <col min="4" max="4" width="27.625" customWidth="1"/>
  </cols>
  <sheetData>
    <row r="1" spans="1:4" x14ac:dyDescent="0.3">
      <c r="A1" s="94" t="s">
        <v>52</v>
      </c>
      <c r="B1" s="94"/>
      <c r="C1" s="94"/>
      <c r="D1" s="94"/>
    </row>
    <row r="2" spans="1:4" ht="27" thickBot="1" x14ac:dyDescent="0.55000000000000004">
      <c r="A2" s="93" t="s">
        <v>78</v>
      </c>
      <c r="B2" s="76"/>
      <c r="C2" s="76"/>
      <c r="D2" s="76"/>
    </row>
    <row r="3" spans="1:4" ht="17.25" thickBot="1" x14ac:dyDescent="0.35">
      <c r="A3" s="71" t="s">
        <v>1</v>
      </c>
      <c r="B3" s="80" t="s">
        <v>0</v>
      </c>
      <c r="C3" s="81"/>
      <c r="D3" s="82"/>
    </row>
    <row r="4" spans="1:4" ht="17.25" thickBot="1" x14ac:dyDescent="0.35">
      <c r="A4" s="72"/>
      <c r="B4" s="11" t="s">
        <v>30</v>
      </c>
      <c r="C4" s="11" t="s">
        <v>31</v>
      </c>
      <c r="D4" s="11" t="s">
        <v>32</v>
      </c>
    </row>
    <row r="5" spans="1:4" ht="17.25" thickBot="1" x14ac:dyDescent="0.35">
      <c r="A5" s="2">
        <v>1</v>
      </c>
      <c r="B5" s="103">
        <v>3</v>
      </c>
      <c r="C5" s="104">
        <v>3</v>
      </c>
      <c r="D5" s="104">
        <v>3</v>
      </c>
    </row>
    <row r="6" spans="1:4" ht="17.25" thickBot="1" x14ac:dyDescent="0.35">
      <c r="A6" s="2">
        <v>2</v>
      </c>
      <c r="B6" s="2">
        <v>3</v>
      </c>
      <c r="C6" s="1">
        <v>3</v>
      </c>
      <c r="D6" s="1">
        <v>3</v>
      </c>
    </row>
    <row r="7" spans="1:4" ht="17.25" thickBot="1" x14ac:dyDescent="0.35">
      <c r="A7" s="2">
        <v>3</v>
      </c>
      <c r="B7" s="2">
        <v>3</v>
      </c>
      <c r="C7" s="1">
        <v>3</v>
      </c>
      <c r="D7" s="1">
        <v>3</v>
      </c>
    </row>
    <row r="8" spans="1:4" ht="17.25" thickBot="1" x14ac:dyDescent="0.35">
      <c r="A8" s="2">
        <v>4</v>
      </c>
      <c r="B8" s="2">
        <v>2</v>
      </c>
      <c r="C8" s="1">
        <v>2</v>
      </c>
      <c r="D8" s="1">
        <v>2</v>
      </c>
    </row>
    <row r="9" spans="1:4" ht="17.25" thickBot="1" x14ac:dyDescent="0.35">
      <c r="A9" s="2">
        <v>5</v>
      </c>
      <c r="B9" s="2">
        <v>2</v>
      </c>
      <c r="C9" s="1">
        <v>2</v>
      </c>
      <c r="D9" s="1">
        <v>2</v>
      </c>
    </row>
    <row r="10" spans="1:4" ht="17.25" thickBot="1" x14ac:dyDescent="0.35">
      <c r="A10" s="2">
        <v>6</v>
      </c>
      <c r="B10" s="2">
        <v>3</v>
      </c>
      <c r="C10" s="1">
        <v>3</v>
      </c>
      <c r="D10" s="1">
        <v>3</v>
      </c>
    </row>
    <row r="11" spans="1:4" ht="17.25" thickBot="1" x14ac:dyDescent="0.35">
      <c r="A11" s="2">
        <v>7</v>
      </c>
      <c r="B11" s="2">
        <v>3</v>
      </c>
      <c r="C11" s="1">
        <v>3</v>
      </c>
      <c r="D11" s="1">
        <v>3</v>
      </c>
    </row>
    <row r="12" spans="1:4" ht="17.25" thickBot="1" x14ac:dyDescent="0.35">
      <c r="A12" s="2">
        <v>8</v>
      </c>
      <c r="B12" s="2">
        <v>3</v>
      </c>
      <c r="C12" s="1">
        <v>3</v>
      </c>
      <c r="D12" s="1">
        <v>3</v>
      </c>
    </row>
    <row r="13" spans="1:4" ht="17.25" thickBot="1" x14ac:dyDescent="0.35">
      <c r="A13" s="2">
        <v>9</v>
      </c>
      <c r="B13" s="2">
        <v>2</v>
      </c>
      <c r="C13" s="1">
        <v>3</v>
      </c>
      <c r="D13" s="1">
        <v>2</v>
      </c>
    </row>
    <row r="14" spans="1:4" ht="17.25" thickBot="1" x14ac:dyDescent="0.35">
      <c r="A14" s="2">
        <v>10</v>
      </c>
      <c r="B14" s="2">
        <v>2</v>
      </c>
      <c r="C14" s="1">
        <v>3</v>
      </c>
      <c r="D14" s="1">
        <v>2</v>
      </c>
    </row>
    <row r="15" spans="1:4" ht="17.25" thickBot="1" x14ac:dyDescent="0.35">
      <c r="A15" s="2">
        <v>11</v>
      </c>
      <c r="B15" s="2">
        <v>3</v>
      </c>
      <c r="C15" s="1">
        <v>3</v>
      </c>
      <c r="D15" s="1">
        <v>2</v>
      </c>
    </row>
    <row r="16" spans="1:4" ht="17.25" thickBot="1" x14ac:dyDescent="0.35">
      <c r="A16" s="2">
        <v>12</v>
      </c>
      <c r="B16" s="2">
        <v>3</v>
      </c>
      <c r="C16" s="1">
        <v>3</v>
      </c>
      <c r="D16" s="1">
        <v>3</v>
      </c>
    </row>
    <row r="17" spans="1:4" ht="17.25" thickBot="1" x14ac:dyDescent="0.35">
      <c r="A17" s="2">
        <v>13</v>
      </c>
      <c r="B17" s="2">
        <v>2</v>
      </c>
      <c r="C17" s="1">
        <v>2</v>
      </c>
      <c r="D17" s="1">
        <v>2</v>
      </c>
    </row>
    <row r="18" spans="1:4" ht="17.25" thickBot="1" x14ac:dyDescent="0.35">
      <c r="A18" s="2">
        <v>14</v>
      </c>
      <c r="B18" s="2">
        <v>2</v>
      </c>
      <c r="C18" s="1">
        <v>2</v>
      </c>
      <c r="D18" s="1">
        <v>2</v>
      </c>
    </row>
    <row r="19" spans="1:4" ht="17.25" thickBot="1" x14ac:dyDescent="0.35">
      <c r="A19" s="2">
        <v>15</v>
      </c>
      <c r="B19" s="2">
        <v>3</v>
      </c>
      <c r="C19" s="1">
        <v>3</v>
      </c>
      <c r="D19" s="1">
        <v>3</v>
      </c>
    </row>
    <row r="20" spans="1:4" ht="17.25" thickBot="1" x14ac:dyDescent="0.35">
      <c r="A20" s="2">
        <v>16</v>
      </c>
      <c r="B20" s="2">
        <v>3</v>
      </c>
      <c r="C20" s="1">
        <v>3</v>
      </c>
      <c r="D20" s="1">
        <v>3</v>
      </c>
    </row>
    <row r="21" spans="1:4" ht="17.25" thickBot="1" x14ac:dyDescent="0.35">
      <c r="A21" s="2">
        <v>17</v>
      </c>
      <c r="B21" s="2">
        <v>3</v>
      </c>
      <c r="C21" s="1">
        <v>3</v>
      </c>
      <c r="D21" s="1">
        <v>3</v>
      </c>
    </row>
    <row r="22" spans="1:4" ht="17.25" thickBot="1" x14ac:dyDescent="0.35">
      <c r="A22" s="2">
        <v>18</v>
      </c>
      <c r="B22" s="2">
        <v>3</v>
      </c>
      <c r="C22" s="1">
        <v>3</v>
      </c>
      <c r="D22" s="1">
        <v>3</v>
      </c>
    </row>
    <row r="23" spans="1:4" ht="17.25" thickBot="1" x14ac:dyDescent="0.35">
      <c r="A23" s="2">
        <v>19</v>
      </c>
      <c r="B23" s="2">
        <v>3</v>
      </c>
      <c r="C23" s="1">
        <v>3</v>
      </c>
      <c r="D23" s="1">
        <v>3</v>
      </c>
    </row>
    <row r="24" spans="1:4" ht="17.25" thickBot="1" x14ac:dyDescent="0.35">
      <c r="A24" s="2">
        <v>20</v>
      </c>
      <c r="B24" s="2">
        <v>3</v>
      </c>
      <c r="C24" s="1">
        <v>3</v>
      </c>
      <c r="D24" s="1">
        <v>3</v>
      </c>
    </row>
    <row r="25" spans="1:4" ht="17.25" thickBot="1" x14ac:dyDescent="0.35">
      <c r="A25" s="2">
        <v>21</v>
      </c>
      <c r="B25" s="2">
        <v>3</v>
      </c>
      <c r="C25" s="1">
        <v>3</v>
      </c>
      <c r="D25" s="1">
        <v>3</v>
      </c>
    </row>
    <row r="26" spans="1:4" ht="17.25" thickBot="1" x14ac:dyDescent="0.35">
      <c r="A26" s="12" t="s">
        <v>45</v>
      </c>
      <c r="B26" s="12">
        <f>AVERAGE(B5:B25)</f>
        <v>2.7142857142857144</v>
      </c>
      <c r="C26" s="12">
        <f t="shared" ref="C26:D26" si="0">AVERAGE(C5:C25)</f>
        <v>2.8095238095238093</v>
      </c>
      <c r="D26" s="12">
        <f t="shared" si="0"/>
        <v>2.6666666666666665</v>
      </c>
    </row>
    <row r="28" spans="1:4" ht="25.5" x14ac:dyDescent="0.3">
      <c r="A28" s="10" t="s">
        <v>41</v>
      </c>
      <c r="B28" s="15">
        <f>COUNTIF(B5:B25,"=1")</f>
        <v>0</v>
      </c>
      <c r="C28" s="15">
        <f t="shared" ref="C28:D28" si="1">COUNTIF(C5:C25,"=1")</f>
        <v>0</v>
      </c>
      <c r="D28" s="15">
        <f t="shared" si="1"/>
        <v>0</v>
      </c>
    </row>
    <row r="29" spans="1:4" ht="25.5" x14ac:dyDescent="0.3">
      <c r="A29" s="10" t="s">
        <v>42</v>
      </c>
      <c r="B29" s="15">
        <f>COUNTIF(B5:B25,"=2")</f>
        <v>6</v>
      </c>
      <c r="C29" s="15">
        <f t="shared" ref="C29:D29" si="2">COUNTIF(C5:C25,"=2")</f>
        <v>4</v>
      </c>
      <c r="D29" s="15">
        <f t="shared" si="2"/>
        <v>7</v>
      </c>
    </row>
    <row r="30" spans="1:4" ht="25.5" x14ac:dyDescent="0.3">
      <c r="A30" s="10" t="s">
        <v>43</v>
      </c>
      <c r="B30" s="15">
        <f>COUNTIF(B5:B25,"=3")</f>
        <v>15</v>
      </c>
      <c r="C30" s="15">
        <f t="shared" ref="C30:D30" si="3">COUNTIF(C5:C25,"=3")</f>
        <v>17</v>
      </c>
      <c r="D30" s="15">
        <f t="shared" si="3"/>
        <v>14</v>
      </c>
    </row>
    <row r="31" spans="1:4" x14ac:dyDescent="0.3">
      <c r="A31" s="10" t="s">
        <v>44</v>
      </c>
      <c r="B31" s="15">
        <f>SUM(B28:B30)</f>
        <v>21</v>
      </c>
      <c r="C31" s="15">
        <f t="shared" ref="C31:D31" si="4">SUM(C28:C30)</f>
        <v>21</v>
      </c>
      <c r="D31" s="15">
        <f t="shared" si="4"/>
        <v>21</v>
      </c>
    </row>
  </sheetData>
  <mergeCells count="4">
    <mergeCell ref="A3:A4"/>
    <mergeCell ref="B3:D3"/>
    <mergeCell ref="A2:D2"/>
    <mergeCell ref="A1:D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C37" sqref="A5:C37"/>
    </sheetView>
  </sheetViews>
  <sheetFormatPr defaultRowHeight="16.5" x14ac:dyDescent="0.3"/>
  <cols>
    <col min="1" max="1" width="12.25" customWidth="1"/>
    <col min="2" max="2" width="38.125" customWidth="1"/>
    <col min="3" max="3" width="26.875" customWidth="1"/>
  </cols>
  <sheetData>
    <row r="1" spans="1:3" x14ac:dyDescent="0.3">
      <c r="A1" s="79" t="s">
        <v>53</v>
      </c>
      <c r="B1" s="79"/>
      <c r="C1" s="79"/>
    </row>
    <row r="2" spans="1:3" ht="27" thickBot="1" x14ac:dyDescent="0.55000000000000004">
      <c r="A2" s="93" t="s">
        <v>89</v>
      </c>
      <c r="B2" s="76"/>
      <c r="C2" s="76"/>
    </row>
    <row r="3" spans="1:3" ht="17.25" thickBot="1" x14ac:dyDescent="0.35">
      <c r="A3" s="71" t="s">
        <v>1</v>
      </c>
      <c r="B3" s="80" t="s">
        <v>0</v>
      </c>
      <c r="C3" s="82"/>
    </row>
    <row r="4" spans="1:3" ht="17.25" thickBot="1" x14ac:dyDescent="0.35">
      <c r="A4" s="72"/>
      <c r="B4" s="11" t="s">
        <v>33</v>
      </c>
      <c r="C4" s="11" t="s">
        <v>34</v>
      </c>
    </row>
    <row r="5" spans="1:3" ht="17.25" thickBot="1" x14ac:dyDescent="0.35">
      <c r="A5" s="2">
        <v>1</v>
      </c>
      <c r="B5" s="1">
        <v>3</v>
      </c>
      <c r="C5" s="1">
        <v>3</v>
      </c>
    </row>
    <row r="6" spans="1:3" ht="17.25" thickBot="1" x14ac:dyDescent="0.35">
      <c r="A6" s="2">
        <v>2</v>
      </c>
      <c r="B6" s="1">
        <v>2</v>
      </c>
      <c r="C6" s="1">
        <v>2</v>
      </c>
    </row>
    <row r="7" spans="1:3" ht="17.25" thickBot="1" x14ac:dyDescent="0.35">
      <c r="A7" s="2">
        <v>3</v>
      </c>
      <c r="B7" s="1">
        <v>2</v>
      </c>
      <c r="C7" s="1">
        <v>2</v>
      </c>
    </row>
    <row r="8" spans="1:3" ht="17.25" thickBot="1" x14ac:dyDescent="0.35">
      <c r="A8" s="2">
        <v>4</v>
      </c>
      <c r="B8" s="1">
        <v>2</v>
      </c>
      <c r="C8" s="1">
        <v>2</v>
      </c>
    </row>
    <row r="9" spans="1:3" ht="17.25" thickBot="1" x14ac:dyDescent="0.35">
      <c r="A9" s="2">
        <v>5</v>
      </c>
      <c r="B9" s="1">
        <v>3</v>
      </c>
      <c r="C9" s="1">
        <v>3</v>
      </c>
    </row>
    <row r="10" spans="1:3" ht="17.25" thickBot="1" x14ac:dyDescent="0.35">
      <c r="A10" s="2">
        <v>6</v>
      </c>
      <c r="B10" s="1">
        <v>2</v>
      </c>
      <c r="C10" s="1">
        <v>3</v>
      </c>
    </row>
    <row r="11" spans="1:3" ht="17.25" thickBot="1" x14ac:dyDescent="0.35">
      <c r="A11" s="2">
        <v>7</v>
      </c>
      <c r="B11" s="1">
        <v>2</v>
      </c>
      <c r="C11" s="1">
        <v>2</v>
      </c>
    </row>
    <row r="12" spans="1:3" ht="17.25" thickBot="1" x14ac:dyDescent="0.35">
      <c r="A12" s="2">
        <v>8</v>
      </c>
      <c r="B12" s="1">
        <v>2</v>
      </c>
      <c r="C12" s="1">
        <v>2</v>
      </c>
    </row>
    <row r="13" spans="1:3" ht="17.25" thickBot="1" x14ac:dyDescent="0.35">
      <c r="A13" s="2">
        <v>9</v>
      </c>
      <c r="B13" s="1">
        <v>2</v>
      </c>
      <c r="C13" s="1">
        <v>2</v>
      </c>
    </row>
    <row r="14" spans="1:3" ht="17.25" thickBot="1" x14ac:dyDescent="0.35">
      <c r="A14" s="2">
        <v>10</v>
      </c>
      <c r="B14" s="1">
        <v>3</v>
      </c>
      <c r="C14" s="1">
        <v>3</v>
      </c>
    </row>
    <row r="15" spans="1:3" ht="17.25" thickBot="1" x14ac:dyDescent="0.35">
      <c r="A15" s="2">
        <v>11</v>
      </c>
      <c r="B15" s="1">
        <v>3</v>
      </c>
      <c r="C15" s="1">
        <v>3</v>
      </c>
    </row>
    <row r="16" spans="1:3" ht="17.25" thickBot="1" x14ac:dyDescent="0.35">
      <c r="A16" s="2">
        <v>12</v>
      </c>
      <c r="B16" s="1">
        <v>3</v>
      </c>
      <c r="C16" s="1">
        <v>3</v>
      </c>
    </row>
    <row r="17" spans="1:3" ht="17.25" thickBot="1" x14ac:dyDescent="0.35">
      <c r="A17" s="2">
        <v>13</v>
      </c>
      <c r="B17" s="1">
        <v>3</v>
      </c>
      <c r="C17" s="1">
        <v>3</v>
      </c>
    </row>
    <row r="18" spans="1:3" ht="17.25" thickBot="1" x14ac:dyDescent="0.35">
      <c r="A18" s="2">
        <v>14</v>
      </c>
      <c r="B18" s="1">
        <v>3</v>
      </c>
      <c r="C18" s="1">
        <v>3</v>
      </c>
    </row>
    <row r="19" spans="1:3" ht="17.25" thickBot="1" x14ac:dyDescent="0.35">
      <c r="A19" s="2">
        <v>15</v>
      </c>
      <c r="B19" s="1">
        <v>3</v>
      </c>
      <c r="C19" s="1">
        <v>3</v>
      </c>
    </row>
    <row r="20" spans="1:3" ht="17.25" thickBot="1" x14ac:dyDescent="0.35">
      <c r="A20" s="2">
        <v>16</v>
      </c>
      <c r="B20" s="1">
        <v>3</v>
      </c>
      <c r="C20" s="1">
        <v>3</v>
      </c>
    </row>
    <row r="21" spans="1:3" ht="17.25" thickBot="1" x14ac:dyDescent="0.35">
      <c r="A21" s="2">
        <v>17</v>
      </c>
      <c r="B21" s="1">
        <v>3</v>
      </c>
      <c r="C21" s="1">
        <v>3</v>
      </c>
    </row>
    <row r="22" spans="1:3" ht="17.25" thickBot="1" x14ac:dyDescent="0.35">
      <c r="A22" s="2">
        <v>18</v>
      </c>
      <c r="B22" s="1">
        <v>2</v>
      </c>
      <c r="C22" s="1">
        <v>3</v>
      </c>
    </row>
    <row r="23" spans="1:3" ht="17.25" thickBot="1" x14ac:dyDescent="0.35">
      <c r="A23" s="2">
        <v>19</v>
      </c>
      <c r="B23" s="1">
        <v>3</v>
      </c>
      <c r="C23" s="1">
        <v>3</v>
      </c>
    </row>
    <row r="24" spans="1:3" ht="17.25" thickBot="1" x14ac:dyDescent="0.35">
      <c r="A24" s="2">
        <v>20</v>
      </c>
      <c r="B24" s="1">
        <v>3</v>
      </c>
      <c r="C24" s="1">
        <v>3</v>
      </c>
    </row>
    <row r="25" spans="1:3" ht="17.25" thickBot="1" x14ac:dyDescent="0.35">
      <c r="A25" s="2">
        <v>21</v>
      </c>
      <c r="B25" s="1">
        <v>2</v>
      </c>
      <c r="C25" s="1">
        <v>2</v>
      </c>
    </row>
    <row r="26" spans="1:3" ht="17.25" thickBot="1" x14ac:dyDescent="0.35">
      <c r="A26" s="2">
        <v>22</v>
      </c>
      <c r="B26" s="1">
        <v>2</v>
      </c>
      <c r="C26" s="1">
        <v>3</v>
      </c>
    </row>
    <row r="27" spans="1:3" ht="17.25" thickBot="1" x14ac:dyDescent="0.35">
      <c r="A27" s="2">
        <v>23</v>
      </c>
      <c r="B27" s="1">
        <v>3</v>
      </c>
      <c r="C27" s="1">
        <v>3</v>
      </c>
    </row>
    <row r="28" spans="1:3" ht="17.25" thickBot="1" x14ac:dyDescent="0.35">
      <c r="A28" s="2">
        <v>24</v>
      </c>
      <c r="B28" s="1">
        <v>3</v>
      </c>
      <c r="C28" s="1">
        <v>3</v>
      </c>
    </row>
    <row r="29" spans="1:3" ht="17.25" thickBot="1" x14ac:dyDescent="0.35">
      <c r="A29" s="2">
        <v>25</v>
      </c>
      <c r="B29" s="1">
        <v>2</v>
      </c>
      <c r="C29" s="1">
        <v>2</v>
      </c>
    </row>
    <row r="30" spans="1:3" ht="17.25" thickBot="1" x14ac:dyDescent="0.35">
      <c r="A30" s="2">
        <v>26</v>
      </c>
      <c r="B30" s="1">
        <v>3</v>
      </c>
      <c r="C30" s="1">
        <v>3</v>
      </c>
    </row>
    <row r="31" spans="1:3" ht="17.25" thickBot="1" x14ac:dyDescent="0.35">
      <c r="A31" s="2">
        <v>27</v>
      </c>
      <c r="B31" s="1">
        <v>3</v>
      </c>
      <c r="C31" s="1">
        <v>3</v>
      </c>
    </row>
    <row r="32" spans="1:3" ht="17.25" thickBot="1" x14ac:dyDescent="0.35">
      <c r="A32" s="2">
        <v>28</v>
      </c>
      <c r="B32" s="1">
        <v>2</v>
      </c>
      <c r="C32" s="1">
        <v>2</v>
      </c>
    </row>
    <row r="33" spans="1:3" ht="17.25" thickBot="1" x14ac:dyDescent="0.35">
      <c r="A33" s="2">
        <v>29</v>
      </c>
      <c r="B33" s="1">
        <v>3</v>
      </c>
      <c r="C33" s="1">
        <v>3</v>
      </c>
    </row>
    <row r="34" spans="1:3" ht="17.25" thickBot="1" x14ac:dyDescent="0.35">
      <c r="A34" s="2">
        <v>30</v>
      </c>
      <c r="B34" s="1">
        <v>3</v>
      </c>
      <c r="C34" s="1">
        <v>3</v>
      </c>
    </row>
    <row r="35" spans="1:3" ht="17.25" thickBot="1" x14ac:dyDescent="0.35">
      <c r="A35" s="2">
        <v>31</v>
      </c>
      <c r="B35" s="1">
        <v>3</v>
      </c>
      <c r="C35" s="1">
        <v>3</v>
      </c>
    </row>
    <row r="36" spans="1:3" ht="17.25" thickBot="1" x14ac:dyDescent="0.35">
      <c r="A36" s="2">
        <v>32</v>
      </c>
      <c r="B36" s="1">
        <v>3</v>
      </c>
      <c r="C36" s="1">
        <v>3</v>
      </c>
    </row>
    <row r="37" spans="1:3" ht="17.25" thickBot="1" x14ac:dyDescent="0.35">
      <c r="A37" s="2">
        <v>33</v>
      </c>
      <c r="B37" s="1">
        <v>3</v>
      </c>
      <c r="C37" s="1">
        <v>3</v>
      </c>
    </row>
    <row r="38" spans="1:3" ht="17.25" thickBot="1" x14ac:dyDescent="0.35">
      <c r="A38" s="12" t="s">
        <v>45</v>
      </c>
      <c r="B38" s="12">
        <f>AVERAGE(B5:B37)</f>
        <v>2.6363636363636362</v>
      </c>
      <c r="C38" s="12">
        <f>AVERAGE(C5:C37)</f>
        <v>2.7272727272727271</v>
      </c>
    </row>
    <row r="40" spans="1:3" ht="25.5" x14ac:dyDescent="0.3">
      <c r="A40" s="10" t="s">
        <v>41</v>
      </c>
      <c r="B40" s="15">
        <f>COUNTIF(B5:B37,"=1")</f>
        <v>0</v>
      </c>
      <c r="C40" s="15">
        <f>COUNTIF(C5:C37,"=1")</f>
        <v>0</v>
      </c>
    </row>
    <row r="41" spans="1:3" ht="25.5" x14ac:dyDescent="0.3">
      <c r="A41" s="10" t="s">
        <v>42</v>
      </c>
      <c r="B41" s="15">
        <f>COUNTIF(B5:B37,"=2")</f>
        <v>12</v>
      </c>
      <c r="C41" s="15">
        <f>COUNTIF(C5:C37,"=2")</f>
        <v>9</v>
      </c>
    </row>
    <row r="42" spans="1:3" ht="25.5" x14ac:dyDescent="0.3">
      <c r="A42" s="10" t="s">
        <v>43</v>
      </c>
      <c r="B42" s="15">
        <f>COUNTIF(B5:B37,"=3")</f>
        <v>21</v>
      </c>
      <c r="C42" s="15">
        <f>COUNTIF(C5:C37,"=3")</f>
        <v>24</v>
      </c>
    </row>
    <row r="43" spans="1:3" x14ac:dyDescent="0.3">
      <c r="A43" s="10" t="s">
        <v>44</v>
      </c>
      <c r="B43" s="15">
        <f>SUM(B40:B42)</f>
        <v>33</v>
      </c>
      <c r="C43" s="15">
        <f t="shared" ref="C43" si="0">SUM(C40:C42)</f>
        <v>33</v>
      </c>
    </row>
  </sheetData>
  <mergeCells count="4">
    <mergeCell ref="A3:A4"/>
    <mergeCell ref="B3:C3"/>
    <mergeCell ref="A2:C2"/>
    <mergeCell ref="A1:C1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15" sqref="G15"/>
    </sheetView>
  </sheetViews>
  <sheetFormatPr defaultRowHeight="16.5" x14ac:dyDescent="0.3"/>
  <cols>
    <col min="1" max="1" width="7.25" customWidth="1"/>
  </cols>
  <sheetData>
    <row r="1" spans="1:9" x14ac:dyDescent="0.3">
      <c r="A1" s="96" t="s">
        <v>60</v>
      </c>
      <c r="B1" s="96"/>
      <c r="C1" s="96"/>
      <c r="D1" s="96"/>
      <c r="E1" s="96"/>
      <c r="F1" s="96"/>
      <c r="G1" s="96"/>
      <c r="H1" s="96"/>
    </row>
    <row r="2" spans="1:9" x14ac:dyDescent="0.3">
      <c r="A2" s="24"/>
      <c r="B2" s="95" t="s">
        <v>91</v>
      </c>
      <c r="C2" s="95"/>
      <c r="D2" s="95"/>
      <c r="E2" s="95"/>
      <c r="F2" s="95"/>
      <c r="G2" s="95" t="s">
        <v>92</v>
      </c>
      <c r="H2" s="95"/>
    </row>
    <row r="3" spans="1:9" x14ac:dyDescent="0.3">
      <c r="A3" s="25"/>
      <c r="B3" s="31" t="s">
        <v>69</v>
      </c>
      <c r="C3" s="31" t="s">
        <v>62</v>
      </c>
      <c r="D3" s="31" t="s">
        <v>63</v>
      </c>
      <c r="E3" s="31" t="s">
        <v>64</v>
      </c>
      <c r="F3" s="31" t="s">
        <v>65</v>
      </c>
      <c r="G3" s="31" t="s">
        <v>69</v>
      </c>
      <c r="H3" s="31" t="s">
        <v>62</v>
      </c>
    </row>
    <row r="4" spans="1:9" x14ac:dyDescent="0.3">
      <c r="A4" s="57">
        <v>1</v>
      </c>
      <c r="B4" s="17">
        <v>1</v>
      </c>
      <c r="C4" s="18">
        <v>2</v>
      </c>
      <c r="D4" s="18">
        <v>3</v>
      </c>
      <c r="E4" s="18">
        <v>8</v>
      </c>
      <c r="F4" s="19">
        <v>19</v>
      </c>
      <c r="G4" s="18">
        <v>2</v>
      </c>
      <c r="H4" s="19">
        <v>2</v>
      </c>
    </row>
    <row r="5" spans="1:9" x14ac:dyDescent="0.3">
      <c r="A5" s="58">
        <v>2</v>
      </c>
      <c r="B5" s="20">
        <v>38</v>
      </c>
      <c r="C5" s="21">
        <v>37</v>
      </c>
      <c r="D5" s="21">
        <v>45</v>
      </c>
      <c r="E5" s="21">
        <v>43</v>
      </c>
      <c r="F5" s="22">
        <v>35</v>
      </c>
      <c r="G5" s="21">
        <v>46</v>
      </c>
      <c r="H5" s="22">
        <v>46</v>
      </c>
    </row>
    <row r="6" spans="1:9" x14ac:dyDescent="0.3">
      <c r="A6" s="58">
        <v>3</v>
      </c>
      <c r="B6" s="20">
        <v>20</v>
      </c>
      <c r="C6" s="21">
        <v>20</v>
      </c>
      <c r="D6" s="21">
        <v>11</v>
      </c>
      <c r="E6" s="21">
        <v>8</v>
      </c>
      <c r="F6" s="22">
        <v>5</v>
      </c>
      <c r="G6" s="21">
        <v>11</v>
      </c>
      <c r="H6" s="22">
        <v>11</v>
      </c>
    </row>
    <row r="7" spans="1:9" x14ac:dyDescent="0.3">
      <c r="A7" s="32" t="s">
        <v>56</v>
      </c>
      <c r="B7" s="54">
        <f>SUM(B4:B6)</f>
        <v>59</v>
      </c>
      <c r="C7" s="55">
        <f t="shared" ref="C7:H7" si="0">SUM(C4:C6)</f>
        <v>59</v>
      </c>
      <c r="D7" s="55">
        <f t="shared" si="0"/>
        <v>59</v>
      </c>
      <c r="E7" s="55">
        <f t="shared" si="0"/>
        <v>59</v>
      </c>
      <c r="F7" s="56">
        <f t="shared" si="0"/>
        <v>59</v>
      </c>
      <c r="G7" s="55">
        <f t="shared" si="0"/>
        <v>59</v>
      </c>
      <c r="H7" s="56">
        <f t="shared" si="0"/>
        <v>59</v>
      </c>
    </row>
    <row r="8" spans="1:9" x14ac:dyDescent="0.3">
      <c r="A8" s="59" t="s">
        <v>70</v>
      </c>
      <c r="B8" s="33">
        <v>2.3220338983050848</v>
      </c>
      <c r="C8" s="34">
        <v>2.3050847457627119</v>
      </c>
      <c r="D8" s="34">
        <v>2.1355932203389831</v>
      </c>
      <c r="E8" s="34">
        <v>2</v>
      </c>
      <c r="F8" s="35">
        <v>1.7627118644067796</v>
      </c>
      <c r="G8" s="34">
        <v>2.152542372881356</v>
      </c>
      <c r="H8" s="35">
        <v>2.152542372881356</v>
      </c>
    </row>
    <row r="9" spans="1:9" x14ac:dyDescent="0.3">
      <c r="A9" s="60" t="s">
        <v>71</v>
      </c>
      <c r="B9" s="89">
        <f>AVERAGE(B8:F8)</f>
        <v>2.1050847457627122</v>
      </c>
      <c r="C9" s="90"/>
      <c r="D9" s="90"/>
      <c r="E9" s="90"/>
      <c r="F9" s="90"/>
      <c r="G9" s="89">
        <f>AVERAGE(G8:H8)</f>
        <v>2.152542372881356</v>
      </c>
      <c r="H9" s="90"/>
      <c r="I9" s="114">
        <f>AVERAGE(B8:H8)</f>
        <v>2.1186440677966103</v>
      </c>
    </row>
    <row r="10" spans="1:9" x14ac:dyDescent="0.3">
      <c r="B10" s="62"/>
    </row>
  </sheetData>
  <mergeCells count="5">
    <mergeCell ref="B2:F2"/>
    <mergeCell ref="G2:H2"/>
    <mergeCell ref="A1:H1"/>
    <mergeCell ref="B9:F9"/>
    <mergeCell ref="G9:H9"/>
  </mergeCells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E18" sqref="E18"/>
    </sheetView>
  </sheetViews>
  <sheetFormatPr defaultRowHeight="16.5" x14ac:dyDescent="0.3"/>
  <cols>
    <col min="1" max="1" width="11.375" customWidth="1"/>
    <col min="2" max="2" width="24.625" customWidth="1"/>
    <col min="3" max="3" width="27.75" customWidth="1"/>
    <col min="4" max="4" width="22.375" customWidth="1"/>
    <col min="5" max="5" width="19.375" customWidth="1"/>
    <col min="6" max="6" width="21.625" customWidth="1"/>
  </cols>
  <sheetData>
    <row r="1" spans="1:6" ht="26.25" x14ac:dyDescent="0.5">
      <c r="A1" s="83" t="s">
        <v>54</v>
      </c>
      <c r="B1" s="78"/>
      <c r="C1" s="78"/>
      <c r="D1" s="78"/>
      <c r="E1" s="78"/>
      <c r="F1" s="78"/>
    </row>
    <row r="2" spans="1:6" ht="27" thickBot="1" x14ac:dyDescent="0.55000000000000004">
      <c r="A2" s="76" t="s">
        <v>90</v>
      </c>
      <c r="B2" s="76"/>
      <c r="C2" s="76"/>
      <c r="D2" s="76"/>
      <c r="E2" s="76"/>
      <c r="F2" s="76"/>
    </row>
    <row r="3" spans="1:6" ht="17.25" thickBot="1" x14ac:dyDescent="0.35">
      <c r="A3" s="71" t="s">
        <v>1</v>
      </c>
      <c r="B3" s="97" t="s">
        <v>0</v>
      </c>
      <c r="C3" s="98"/>
      <c r="D3" s="98"/>
      <c r="E3" s="98"/>
      <c r="F3" s="99"/>
    </row>
    <row r="4" spans="1:6" ht="17.25" thickBot="1" x14ac:dyDescent="0.35">
      <c r="A4" s="72"/>
      <c r="B4" s="16" t="s">
        <v>35</v>
      </c>
      <c r="C4" s="16" t="s">
        <v>36</v>
      </c>
      <c r="D4" s="16" t="s">
        <v>37</v>
      </c>
      <c r="E4" s="16" t="s">
        <v>38</v>
      </c>
      <c r="F4" s="16" t="s">
        <v>97</v>
      </c>
    </row>
    <row r="5" spans="1:6" ht="17.25" thickBot="1" x14ac:dyDescent="0.35">
      <c r="A5" s="5">
        <v>1</v>
      </c>
      <c r="B5" s="112">
        <v>3</v>
      </c>
      <c r="C5" s="113">
        <v>3</v>
      </c>
      <c r="D5" s="113">
        <v>3</v>
      </c>
      <c r="E5" s="113">
        <v>3</v>
      </c>
      <c r="F5" s="113">
        <v>3</v>
      </c>
    </row>
    <row r="6" spans="1:6" ht="17.25" thickBot="1" x14ac:dyDescent="0.35">
      <c r="A6" s="5">
        <v>2</v>
      </c>
      <c r="B6" s="5">
        <v>2</v>
      </c>
      <c r="C6" s="4">
        <v>2</v>
      </c>
      <c r="D6" s="4">
        <v>2</v>
      </c>
      <c r="E6" s="4">
        <v>2</v>
      </c>
      <c r="F6" s="4">
        <v>2</v>
      </c>
    </row>
    <row r="7" spans="1:6" ht="17.25" thickBot="1" x14ac:dyDescent="0.35">
      <c r="A7" s="5">
        <v>3</v>
      </c>
      <c r="B7" s="5">
        <v>3</v>
      </c>
      <c r="C7" s="4">
        <v>3</v>
      </c>
      <c r="D7" s="4">
        <v>3</v>
      </c>
      <c r="E7" s="4">
        <v>3</v>
      </c>
      <c r="F7" s="4">
        <v>3</v>
      </c>
    </row>
    <row r="8" spans="1:6" ht="17.25" thickBot="1" x14ac:dyDescent="0.35">
      <c r="A8" s="5">
        <v>4</v>
      </c>
      <c r="B8" s="5">
        <v>3</v>
      </c>
      <c r="C8" s="4">
        <v>3</v>
      </c>
      <c r="D8" s="4">
        <v>3</v>
      </c>
      <c r="E8" s="4">
        <v>2</v>
      </c>
      <c r="F8" s="4">
        <v>2</v>
      </c>
    </row>
    <row r="9" spans="1:6" ht="17.25" thickBot="1" x14ac:dyDescent="0.35">
      <c r="A9" s="5">
        <v>5</v>
      </c>
      <c r="B9" s="5">
        <v>3</v>
      </c>
      <c r="C9" s="4">
        <v>3</v>
      </c>
      <c r="D9" s="4">
        <v>2</v>
      </c>
      <c r="E9" s="4">
        <v>2</v>
      </c>
      <c r="F9" s="4">
        <v>2</v>
      </c>
    </row>
    <row r="10" spans="1:6" ht="17.25" thickBot="1" x14ac:dyDescent="0.35">
      <c r="A10" s="5">
        <v>6</v>
      </c>
      <c r="B10" s="5">
        <v>3</v>
      </c>
      <c r="C10" s="4">
        <v>3</v>
      </c>
      <c r="D10" s="4">
        <v>2</v>
      </c>
      <c r="E10" s="4">
        <v>2</v>
      </c>
      <c r="F10" s="4">
        <v>2</v>
      </c>
    </row>
    <row r="11" spans="1:6" ht="17.25" thickBot="1" x14ac:dyDescent="0.35">
      <c r="A11" s="5">
        <v>7</v>
      </c>
      <c r="B11" s="5">
        <v>2</v>
      </c>
      <c r="C11" s="4">
        <v>2</v>
      </c>
      <c r="D11" s="4">
        <v>2</v>
      </c>
      <c r="E11" s="4">
        <v>2</v>
      </c>
      <c r="F11" s="4">
        <v>2</v>
      </c>
    </row>
    <row r="12" spans="1:6" ht="17.25" thickBot="1" x14ac:dyDescent="0.35">
      <c r="A12" s="5">
        <v>8</v>
      </c>
      <c r="B12" s="5">
        <v>3</v>
      </c>
      <c r="C12" s="4">
        <v>3</v>
      </c>
      <c r="D12" s="4">
        <v>3</v>
      </c>
      <c r="E12" s="4">
        <v>3</v>
      </c>
      <c r="F12" s="4">
        <v>3</v>
      </c>
    </row>
    <row r="13" spans="1:6" ht="17.25" thickBot="1" x14ac:dyDescent="0.35">
      <c r="A13" s="5">
        <v>9</v>
      </c>
      <c r="B13" s="5">
        <v>2</v>
      </c>
      <c r="C13" s="4">
        <v>2</v>
      </c>
      <c r="D13" s="4">
        <v>2</v>
      </c>
      <c r="E13" s="4">
        <v>2</v>
      </c>
      <c r="F13" s="4">
        <v>2</v>
      </c>
    </row>
    <row r="14" spans="1:6" ht="17.25" thickBot="1" x14ac:dyDescent="0.35">
      <c r="A14" s="5">
        <v>10</v>
      </c>
      <c r="B14" s="5">
        <v>3</v>
      </c>
      <c r="C14" s="4">
        <v>3</v>
      </c>
      <c r="D14" s="4">
        <v>3</v>
      </c>
      <c r="E14" s="4">
        <v>3</v>
      </c>
      <c r="F14" s="4">
        <v>3</v>
      </c>
    </row>
    <row r="15" spans="1:6" ht="17.25" thickBot="1" x14ac:dyDescent="0.35">
      <c r="A15" s="5">
        <v>11</v>
      </c>
      <c r="B15" s="5">
        <v>3</v>
      </c>
      <c r="C15" s="4">
        <v>3</v>
      </c>
      <c r="D15" s="4">
        <v>3</v>
      </c>
      <c r="E15" s="4">
        <v>2</v>
      </c>
      <c r="F15" s="4">
        <v>2</v>
      </c>
    </row>
    <row r="16" spans="1:6" ht="17.25" thickBot="1" x14ac:dyDescent="0.35">
      <c r="A16" s="5">
        <v>12</v>
      </c>
      <c r="B16" s="5">
        <v>2</v>
      </c>
      <c r="C16" s="4">
        <v>2</v>
      </c>
      <c r="D16" s="4">
        <v>2</v>
      </c>
      <c r="E16" s="4">
        <v>2</v>
      </c>
      <c r="F16" s="4">
        <v>2</v>
      </c>
    </row>
    <row r="17" spans="1:6" ht="17.25" thickBot="1" x14ac:dyDescent="0.35">
      <c r="A17" s="5">
        <v>13</v>
      </c>
      <c r="B17" s="5">
        <v>3</v>
      </c>
      <c r="C17" s="4">
        <v>3</v>
      </c>
      <c r="D17" s="4">
        <v>3</v>
      </c>
      <c r="E17" s="4">
        <v>2</v>
      </c>
      <c r="F17" s="4">
        <v>2</v>
      </c>
    </row>
    <row r="18" spans="1:6" ht="17.25" thickBot="1" x14ac:dyDescent="0.35">
      <c r="A18" s="5">
        <v>14</v>
      </c>
      <c r="B18" s="5">
        <v>2</v>
      </c>
      <c r="C18" s="4">
        <v>2</v>
      </c>
      <c r="D18" s="4">
        <v>2</v>
      </c>
      <c r="E18" s="4">
        <v>2</v>
      </c>
      <c r="F18" s="4">
        <v>1</v>
      </c>
    </row>
    <row r="19" spans="1:6" ht="17.25" thickBot="1" x14ac:dyDescent="0.35">
      <c r="A19" s="5">
        <v>15</v>
      </c>
      <c r="B19" s="5">
        <v>2</v>
      </c>
      <c r="C19" s="4">
        <v>2</v>
      </c>
      <c r="D19" s="4">
        <v>2</v>
      </c>
      <c r="E19" s="4">
        <v>2</v>
      </c>
      <c r="F19" s="4">
        <v>2</v>
      </c>
    </row>
    <row r="20" spans="1:6" ht="17.25" thickBot="1" x14ac:dyDescent="0.35">
      <c r="A20" s="5">
        <v>16</v>
      </c>
      <c r="B20" s="5">
        <v>2</v>
      </c>
      <c r="C20" s="4">
        <v>2</v>
      </c>
      <c r="D20" s="4">
        <v>2</v>
      </c>
      <c r="E20" s="4">
        <v>2</v>
      </c>
      <c r="F20" s="4">
        <v>1</v>
      </c>
    </row>
    <row r="21" spans="1:6" ht="17.25" thickBot="1" x14ac:dyDescent="0.35">
      <c r="A21" s="5">
        <v>17</v>
      </c>
      <c r="B21" s="5">
        <v>3</v>
      </c>
      <c r="C21" s="4">
        <v>3</v>
      </c>
      <c r="D21" s="4">
        <v>2</v>
      </c>
      <c r="E21" s="4">
        <v>2</v>
      </c>
      <c r="F21" s="4">
        <v>2</v>
      </c>
    </row>
    <row r="22" spans="1:6" ht="17.25" thickBot="1" x14ac:dyDescent="0.35">
      <c r="A22" s="5">
        <v>18</v>
      </c>
      <c r="B22" s="5">
        <v>2</v>
      </c>
      <c r="C22" s="4">
        <v>2</v>
      </c>
      <c r="D22" s="4">
        <v>2</v>
      </c>
      <c r="E22" s="4">
        <v>2</v>
      </c>
      <c r="F22" s="4">
        <v>1</v>
      </c>
    </row>
    <row r="23" spans="1:6" ht="17.25" thickBot="1" x14ac:dyDescent="0.35">
      <c r="A23" s="5">
        <v>19</v>
      </c>
      <c r="B23" s="5">
        <v>2</v>
      </c>
      <c r="C23" s="4">
        <v>2</v>
      </c>
      <c r="D23" s="4">
        <v>2</v>
      </c>
      <c r="E23" s="4">
        <v>2</v>
      </c>
      <c r="F23" s="4">
        <v>2</v>
      </c>
    </row>
    <row r="24" spans="1:6" ht="17.25" thickBot="1" x14ac:dyDescent="0.35">
      <c r="A24" s="5">
        <v>20</v>
      </c>
      <c r="B24" s="5">
        <v>2</v>
      </c>
      <c r="C24" s="4">
        <v>2</v>
      </c>
      <c r="D24" s="4">
        <v>2</v>
      </c>
      <c r="E24" s="4">
        <v>1</v>
      </c>
      <c r="F24" s="4">
        <v>1</v>
      </c>
    </row>
    <row r="25" spans="1:6" ht="17.25" thickBot="1" x14ac:dyDescent="0.35">
      <c r="A25" s="5">
        <v>21</v>
      </c>
      <c r="B25" s="5">
        <v>2</v>
      </c>
      <c r="C25" s="4">
        <v>2</v>
      </c>
      <c r="D25" s="4">
        <v>2</v>
      </c>
      <c r="E25" s="4">
        <v>2</v>
      </c>
      <c r="F25" s="4">
        <v>2</v>
      </c>
    </row>
    <row r="26" spans="1:6" ht="17.25" thickBot="1" x14ac:dyDescent="0.35">
      <c r="A26" s="5">
        <v>22</v>
      </c>
      <c r="B26" s="5">
        <v>2</v>
      </c>
      <c r="C26" s="4">
        <v>2</v>
      </c>
      <c r="D26" s="4">
        <v>2</v>
      </c>
      <c r="E26" s="4">
        <v>2</v>
      </c>
      <c r="F26" s="4">
        <v>1</v>
      </c>
    </row>
    <row r="27" spans="1:6" ht="17.25" thickBot="1" x14ac:dyDescent="0.35">
      <c r="A27" s="5">
        <v>23</v>
      </c>
      <c r="B27" s="5">
        <v>3</v>
      </c>
      <c r="C27" s="4">
        <v>3</v>
      </c>
      <c r="D27" s="4">
        <v>2</v>
      </c>
      <c r="E27" s="4">
        <v>2</v>
      </c>
      <c r="F27" s="4">
        <v>2</v>
      </c>
    </row>
    <row r="28" spans="1:6" ht="17.25" thickBot="1" x14ac:dyDescent="0.35">
      <c r="A28" s="5">
        <v>24</v>
      </c>
      <c r="B28" s="5">
        <v>2</v>
      </c>
      <c r="C28" s="4">
        <v>2</v>
      </c>
      <c r="D28" s="4">
        <v>2</v>
      </c>
      <c r="E28" s="4">
        <v>2</v>
      </c>
      <c r="F28" s="4">
        <v>2</v>
      </c>
    </row>
    <row r="29" spans="1:6" ht="17.25" thickBot="1" x14ac:dyDescent="0.35">
      <c r="A29" s="5">
        <v>25</v>
      </c>
      <c r="B29" s="5">
        <v>3</v>
      </c>
      <c r="C29" s="4">
        <v>3</v>
      </c>
      <c r="D29" s="4">
        <v>2</v>
      </c>
      <c r="E29" s="4">
        <v>2</v>
      </c>
      <c r="F29" s="4">
        <v>2</v>
      </c>
    </row>
    <row r="30" spans="1:6" ht="17.25" thickBot="1" x14ac:dyDescent="0.35">
      <c r="A30" s="5">
        <v>26</v>
      </c>
      <c r="B30" s="5">
        <v>2</v>
      </c>
      <c r="C30" s="4">
        <v>2</v>
      </c>
      <c r="D30" s="4">
        <v>2</v>
      </c>
      <c r="E30" s="4">
        <v>2</v>
      </c>
      <c r="F30" s="4">
        <v>2</v>
      </c>
    </row>
    <row r="31" spans="1:6" ht="17.25" thickBot="1" x14ac:dyDescent="0.35">
      <c r="A31" s="5">
        <v>27</v>
      </c>
      <c r="B31" s="5">
        <v>2</v>
      </c>
      <c r="C31" s="4">
        <v>2</v>
      </c>
      <c r="D31" s="4">
        <v>2</v>
      </c>
      <c r="E31" s="4">
        <v>2</v>
      </c>
      <c r="F31" s="4">
        <v>1</v>
      </c>
    </row>
    <row r="32" spans="1:6" ht="17.25" thickBot="1" x14ac:dyDescent="0.35">
      <c r="A32" s="5">
        <v>28</v>
      </c>
      <c r="B32" s="5">
        <v>3</v>
      </c>
      <c r="C32" s="4">
        <v>3</v>
      </c>
      <c r="D32" s="4">
        <v>2</v>
      </c>
      <c r="E32" s="4">
        <v>2</v>
      </c>
      <c r="F32" s="4">
        <v>2</v>
      </c>
    </row>
    <row r="33" spans="1:6" ht="17.25" thickBot="1" x14ac:dyDescent="0.35">
      <c r="A33" s="5">
        <v>29</v>
      </c>
      <c r="B33" s="5">
        <v>2</v>
      </c>
      <c r="C33" s="4">
        <v>2</v>
      </c>
      <c r="D33" s="4">
        <v>2</v>
      </c>
      <c r="E33" s="4">
        <v>2</v>
      </c>
      <c r="F33" s="4">
        <v>2</v>
      </c>
    </row>
    <row r="34" spans="1:6" ht="17.25" thickBot="1" x14ac:dyDescent="0.35">
      <c r="A34" s="5">
        <v>30</v>
      </c>
      <c r="B34" s="5">
        <v>2</v>
      </c>
      <c r="C34" s="4">
        <v>2</v>
      </c>
      <c r="D34" s="4">
        <v>2</v>
      </c>
      <c r="E34" s="4">
        <v>2</v>
      </c>
      <c r="F34" s="4">
        <v>1</v>
      </c>
    </row>
    <row r="35" spans="1:6" ht="17.25" thickBot="1" x14ac:dyDescent="0.35">
      <c r="A35" s="5">
        <v>31</v>
      </c>
      <c r="B35" s="5">
        <v>3</v>
      </c>
      <c r="C35" s="4">
        <v>3</v>
      </c>
      <c r="D35" s="4">
        <v>2</v>
      </c>
      <c r="E35" s="4">
        <v>2</v>
      </c>
      <c r="F35" s="4">
        <v>2</v>
      </c>
    </row>
    <row r="36" spans="1:6" ht="17.25" thickBot="1" x14ac:dyDescent="0.35">
      <c r="A36" s="5">
        <v>32</v>
      </c>
      <c r="B36" s="5">
        <v>3</v>
      </c>
      <c r="C36" s="4">
        <v>3</v>
      </c>
      <c r="D36" s="4">
        <v>3</v>
      </c>
      <c r="E36" s="4">
        <v>3</v>
      </c>
      <c r="F36" s="4">
        <v>2</v>
      </c>
    </row>
    <row r="37" spans="1:6" ht="17.25" thickBot="1" x14ac:dyDescent="0.35">
      <c r="A37" s="5">
        <v>33</v>
      </c>
      <c r="B37" s="112">
        <v>2</v>
      </c>
      <c r="C37" s="113">
        <v>2</v>
      </c>
      <c r="D37" s="113">
        <v>2</v>
      </c>
      <c r="E37" s="113">
        <v>1</v>
      </c>
      <c r="F37" s="113">
        <v>1</v>
      </c>
    </row>
    <row r="38" spans="1:6" ht="17.25" thickBot="1" x14ac:dyDescent="0.35">
      <c r="A38" s="5">
        <v>34</v>
      </c>
      <c r="B38" s="5">
        <v>2</v>
      </c>
      <c r="C38" s="4">
        <v>1</v>
      </c>
      <c r="D38" s="4">
        <v>1</v>
      </c>
      <c r="E38" s="4">
        <v>1</v>
      </c>
      <c r="F38" s="4">
        <v>1</v>
      </c>
    </row>
    <row r="39" spans="1:6" ht="17.25" thickBot="1" x14ac:dyDescent="0.35">
      <c r="A39" s="5">
        <v>35</v>
      </c>
      <c r="B39" s="5">
        <v>2</v>
      </c>
      <c r="C39" s="4">
        <v>2</v>
      </c>
      <c r="D39" s="4">
        <v>2</v>
      </c>
      <c r="E39" s="4">
        <v>2</v>
      </c>
      <c r="F39" s="4">
        <v>1</v>
      </c>
    </row>
    <row r="40" spans="1:6" ht="17.25" thickBot="1" x14ac:dyDescent="0.35">
      <c r="A40" s="5">
        <v>36</v>
      </c>
      <c r="B40" s="5">
        <v>2</v>
      </c>
      <c r="C40" s="4">
        <v>2</v>
      </c>
      <c r="D40" s="4">
        <v>2</v>
      </c>
      <c r="E40" s="4">
        <v>2</v>
      </c>
      <c r="F40" s="4">
        <v>2</v>
      </c>
    </row>
    <row r="41" spans="1:6" ht="17.25" thickBot="1" x14ac:dyDescent="0.35">
      <c r="A41" s="5">
        <v>37</v>
      </c>
      <c r="B41" s="5">
        <v>3</v>
      </c>
      <c r="C41" s="4">
        <v>3</v>
      </c>
      <c r="D41" s="4">
        <v>2</v>
      </c>
      <c r="E41" s="4">
        <v>2</v>
      </c>
      <c r="F41" s="4">
        <v>2</v>
      </c>
    </row>
    <row r="42" spans="1:6" ht="17.25" thickBot="1" x14ac:dyDescent="0.35">
      <c r="A42" s="5">
        <v>38</v>
      </c>
      <c r="B42" s="5">
        <v>3</v>
      </c>
      <c r="C42" s="4">
        <v>3</v>
      </c>
      <c r="D42" s="4">
        <v>2</v>
      </c>
      <c r="E42" s="4">
        <v>2</v>
      </c>
      <c r="F42" s="4">
        <v>2</v>
      </c>
    </row>
    <row r="43" spans="1:6" ht="17.25" thickBot="1" x14ac:dyDescent="0.35">
      <c r="A43" s="5">
        <v>39</v>
      </c>
      <c r="B43" s="5">
        <v>2</v>
      </c>
      <c r="C43" s="4">
        <v>2</v>
      </c>
      <c r="D43" s="4">
        <v>1</v>
      </c>
      <c r="E43" s="4">
        <v>1</v>
      </c>
      <c r="F43" s="4">
        <v>1</v>
      </c>
    </row>
    <row r="44" spans="1:6" ht="17.25" thickBot="1" x14ac:dyDescent="0.35">
      <c r="A44" s="5">
        <v>40</v>
      </c>
      <c r="B44" s="5">
        <v>2</v>
      </c>
      <c r="C44" s="4">
        <v>2</v>
      </c>
      <c r="D44" s="4">
        <v>2</v>
      </c>
      <c r="E44" s="4">
        <v>2</v>
      </c>
      <c r="F44" s="4">
        <v>2</v>
      </c>
    </row>
    <row r="45" spans="1:6" ht="17.25" thickBot="1" x14ac:dyDescent="0.35">
      <c r="A45" s="5">
        <v>41</v>
      </c>
      <c r="B45" s="5">
        <v>2</v>
      </c>
      <c r="C45" s="4">
        <v>2</v>
      </c>
      <c r="D45" s="4">
        <v>2</v>
      </c>
      <c r="E45" s="4">
        <v>2</v>
      </c>
      <c r="F45" s="4">
        <v>2</v>
      </c>
    </row>
    <row r="46" spans="1:6" ht="17.25" thickBot="1" x14ac:dyDescent="0.35">
      <c r="A46" s="5">
        <v>42</v>
      </c>
      <c r="B46" s="5">
        <v>2</v>
      </c>
      <c r="C46" s="4">
        <v>2</v>
      </c>
      <c r="D46" s="4">
        <v>2</v>
      </c>
      <c r="E46" s="4">
        <v>2</v>
      </c>
      <c r="F46" s="4">
        <v>1</v>
      </c>
    </row>
    <row r="47" spans="1:6" ht="17.25" thickBot="1" x14ac:dyDescent="0.35">
      <c r="A47" s="5">
        <v>43</v>
      </c>
      <c r="B47" s="5">
        <v>2</v>
      </c>
      <c r="C47" s="4">
        <v>2</v>
      </c>
      <c r="D47" s="4">
        <v>2</v>
      </c>
      <c r="E47" s="4">
        <v>2</v>
      </c>
      <c r="F47" s="4">
        <v>2</v>
      </c>
    </row>
    <row r="48" spans="1:6" ht="17.25" thickBot="1" x14ac:dyDescent="0.35">
      <c r="A48" s="5">
        <v>44</v>
      </c>
      <c r="B48" s="5">
        <v>2</v>
      </c>
      <c r="C48" s="4">
        <v>2</v>
      </c>
      <c r="D48" s="4">
        <v>2</v>
      </c>
      <c r="E48" s="4">
        <v>2</v>
      </c>
      <c r="F48" s="4">
        <v>2</v>
      </c>
    </row>
    <row r="49" spans="1:6" ht="17.25" thickBot="1" x14ac:dyDescent="0.35">
      <c r="A49" s="5">
        <v>45</v>
      </c>
      <c r="B49" s="5">
        <v>2</v>
      </c>
      <c r="C49" s="4">
        <v>2</v>
      </c>
      <c r="D49" s="4">
        <v>2</v>
      </c>
      <c r="E49" s="4">
        <v>1</v>
      </c>
      <c r="F49" s="4">
        <v>1</v>
      </c>
    </row>
    <row r="50" spans="1:6" ht="17.25" thickBot="1" x14ac:dyDescent="0.35">
      <c r="A50" s="5">
        <v>46</v>
      </c>
      <c r="B50" s="5">
        <v>3</v>
      </c>
      <c r="C50" s="4">
        <v>3</v>
      </c>
      <c r="D50" s="4">
        <v>3</v>
      </c>
      <c r="E50" s="4">
        <v>3</v>
      </c>
      <c r="F50" s="4">
        <v>3</v>
      </c>
    </row>
    <row r="51" spans="1:6" ht="17.25" thickBot="1" x14ac:dyDescent="0.35">
      <c r="A51" s="5">
        <v>47</v>
      </c>
      <c r="B51" s="5">
        <v>2</v>
      </c>
      <c r="C51" s="4">
        <v>2</v>
      </c>
      <c r="D51" s="4">
        <v>2</v>
      </c>
      <c r="E51" s="4">
        <v>1</v>
      </c>
      <c r="F51" s="4">
        <v>1</v>
      </c>
    </row>
    <row r="52" spans="1:6" ht="17.25" thickBot="1" x14ac:dyDescent="0.35">
      <c r="A52" s="5">
        <v>48</v>
      </c>
      <c r="B52" s="5">
        <v>2</v>
      </c>
      <c r="C52" s="4">
        <v>2</v>
      </c>
      <c r="D52" s="4">
        <v>2</v>
      </c>
      <c r="E52" s="4">
        <v>2</v>
      </c>
      <c r="F52" s="4">
        <v>1</v>
      </c>
    </row>
    <row r="53" spans="1:6" ht="17.25" thickBot="1" x14ac:dyDescent="0.35">
      <c r="A53" s="5">
        <v>49</v>
      </c>
      <c r="B53" s="5">
        <v>2</v>
      </c>
      <c r="C53" s="4">
        <v>2</v>
      </c>
      <c r="D53" s="4">
        <v>2</v>
      </c>
      <c r="E53" s="4">
        <v>2</v>
      </c>
      <c r="F53" s="4">
        <v>2</v>
      </c>
    </row>
    <row r="54" spans="1:6" ht="17.25" thickBot="1" x14ac:dyDescent="0.35">
      <c r="A54" s="5">
        <v>50</v>
      </c>
      <c r="B54" s="5">
        <v>3</v>
      </c>
      <c r="C54" s="4">
        <v>3</v>
      </c>
      <c r="D54" s="4">
        <v>3</v>
      </c>
      <c r="E54" s="4">
        <v>3</v>
      </c>
      <c r="F54" s="4">
        <v>2</v>
      </c>
    </row>
    <row r="55" spans="1:6" ht="17.25" thickBot="1" x14ac:dyDescent="0.35">
      <c r="A55" s="5">
        <v>51</v>
      </c>
      <c r="B55" s="5">
        <v>2</v>
      </c>
      <c r="C55" s="4">
        <v>2</v>
      </c>
      <c r="D55" s="4">
        <v>2</v>
      </c>
      <c r="E55" s="4">
        <v>2</v>
      </c>
      <c r="F55" s="4">
        <v>2</v>
      </c>
    </row>
    <row r="56" spans="1:6" ht="17.25" thickBot="1" x14ac:dyDescent="0.35">
      <c r="A56" s="5">
        <v>52</v>
      </c>
      <c r="B56" s="5">
        <v>2</v>
      </c>
      <c r="C56" s="4">
        <v>2</v>
      </c>
      <c r="D56" s="4">
        <v>2</v>
      </c>
      <c r="E56" s="4">
        <v>1</v>
      </c>
      <c r="F56" s="4">
        <v>1</v>
      </c>
    </row>
    <row r="57" spans="1:6" ht="17.25" thickBot="1" x14ac:dyDescent="0.35">
      <c r="A57" s="5">
        <v>53</v>
      </c>
      <c r="B57" s="5">
        <v>2</v>
      </c>
      <c r="C57" s="4">
        <v>2</v>
      </c>
      <c r="D57" s="4">
        <v>2</v>
      </c>
      <c r="E57" s="4">
        <v>2</v>
      </c>
      <c r="F57" s="4">
        <v>1</v>
      </c>
    </row>
    <row r="58" spans="1:6" ht="17.25" thickBot="1" x14ac:dyDescent="0.35">
      <c r="A58" s="5">
        <v>54</v>
      </c>
      <c r="B58" s="5">
        <v>2</v>
      </c>
      <c r="C58" s="4">
        <v>2</v>
      </c>
      <c r="D58" s="4">
        <v>2</v>
      </c>
      <c r="E58" s="4">
        <v>2</v>
      </c>
      <c r="F58" s="4">
        <v>2</v>
      </c>
    </row>
    <row r="59" spans="1:6" ht="17.25" thickBot="1" x14ac:dyDescent="0.35">
      <c r="A59" s="5">
        <v>55</v>
      </c>
      <c r="B59" s="5">
        <v>1</v>
      </c>
      <c r="C59" s="4">
        <v>1</v>
      </c>
      <c r="D59" s="4">
        <v>1</v>
      </c>
      <c r="E59" s="4">
        <v>1</v>
      </c>
      <c r="F59" s="4">
        <v>1</v>
      </c>
    </row>
    <row r="60" spans="1:6" ht="17.25" thickBot="1" x14ac:dyDescent="0.35">
      <c r="A60" s="5">
        <v>56</v>
      </c>
      <c r="B60" s="5">
        <v>2</v>
      </c>
      <c r="C60" s="4">
        <v>2</v>
      </c>
      <c r="D60" s="4">
        <v>2</v>
      </c>
      <c r="E60" s="4">
        <v>2</v>
      </c>
      <c r="F60" s="4">
        <v>2</v>
      </c>
    </row>
    <row r="61" spans="1:6" ht="17.25" thickBot="1" x14ac:dyDescent="0.35">
      <c r="A61" s="5">
        <v>57</v>
      </c>
      <c r="B61" s="5">
        <v>2</v>
      </c>
      <c r="C61" s="4">
        <v>2</v>
      </c>
      <c r="D61" s="4">
        <v>2</v>
      </c>
      <c r="E61" s="4">
        <v>2</v>
      </c>
      <c r="F61" s="4">
        <v>1</v>
      </c>
    </row>
    <row r="62" spans="1:6" ht="17.25" thickBot="1" x14ac:dyDescent="0.35">
      <c r="A62" s="5">
        <v>58</v>
      </c>
      <c r="B62" s="5">
        <v>2</v>
      </c>
      <c r="C62" s="4">
        <v>2</v>
      </c>
      <c r="D62" s="4">
        <v>2</v>
      </c>
      <c r="E62" s="4">
        <v>2</v>
      </c>
      <c r="F62" s="4">
        <v>2</v>
      </c>
    </row>
    <row r="63" spans="1:6" ht="17.25" thickBot="1" x14ac:dyDescent="0.35">
      <c r="A63" s="5">
        <v>59</v>
      </c>
      <c r="B63" s="5">
        <v>3</v>
      </c>
      <c r="C63" s="4">
        <v>3</v>
      </c>
      <c r="D63" s="4">
        <v>3</v>
      </c>
      <c r="E63" s="4">
        <v>3</v>
      </c>
      <c r="F63" s="4">
        <v>2</v>
      </c>
    </row>
    <row r="64" spans="1:6" ht="17.25" thickBot="1" x14ac:dyDescent="0.35">
      <c r="A64" s="12" t="s">
        <v>45</v>
      </c>
      <c r="B64" s="12">
        <f>AVERAGE(B5:B63)</f>
        <v>2.3220338983050848</v>
      </c>
      <c r="C64" s="12">
        <f>AVERAGE(C5:C63)</f>
        <v>2.3050847457627119</v>
      </c>
      <c r="D64" s="12">
        <f>AVERAGE(D5:D63)</f>
        <v>2.1355932203389831</v>
      </c>
      <c r="E64" s="12">
        <f>AVERAGE(E5:E63)</f>
        <v>2</v>
      </c>
      <c r="F64" s="12">
        <f>AVERAGE(F5:F63)</f>
        <v>1.7627118644067796</v>
      </c>
    </row>
    <row r="66" spans="1:6" ht="25.5" x14ac:dyDescent="0.3">
      <c r="A66" s="10" t="s">
        <v>41</v>
      </c>
      <c r="B66" s="15">
        <f>COUNTIF(B5:B63,"=1")</f>
        <v>1</v>
      </c>
      <c r="C66" s="15">
        <f>COUNTIF(C5:C63,"=1")</f>
        <v>2</v>
      </c>
      <c r="D66" s="15">
        <f>COUNTIF(D5:D63,"=1")</f>
        <v>3</v>
      </c>
      <c r="E66" s="15">
        <f>COUNTIF(E5:E63,"=1")</f>
        <v>8</v>
      </c>
      <c r="F66" s="15">
        <f>COUNTIF(F5:F63,"=1")</f>
        <v>19</v>
      </c>
    </row>
    <row r="67" spans="1:6" ht="25.5" x14ac:dyDescent="0.3">
      <c r="A67" s="10" t="s">
        <v>42</v>
      </c>
      <c r="B67" s="15">
        <f>COUNTIF(B5:B63,"=2")</f>
        <v>38</v>
      </c>
      <c r="C67" s="15">
        <f>COUNTIF(C5:C63,"=2")</f>
        <v>37</v>
      </c>
      <c r="D67" s="15">
        <f>COUNTIF(D5:D63,"=2")</f>
        <v>45</v>
      </c>
      <c r="E67" s="15">
        <f>COUNTIF(E5:E63,"=2")</f>
        <v>43</v>
      </c>
      <c r="F67" s="15">
        <f>COUNTIF(F5:F63,"=2")</f>
        <v>35</v>
      </c>
    </row>
    <row r="68" spans="1:6" ht="25.5" x14ac:dyDescent="0.3">
      <c r="A68" s="10" t="s">
        <v>43</v>
      </c>
      <c r="B68" s="15">
        <f>COUNTIF(B5:B63,"=3")</f>
        <v>20</v>
      </c>
      <c r="C68" s="15">
        <f>COUNTIF(C5:C63,"=3")</f>
        <v>20</v>
      </c>
      <c r="D68" s="15">
        <f>COUNTIF(D5:D63,"=3")</f>
        <v>11</v>
      </c>
      <c r="E68" s="15">
        <f>COUNTIF(E5:E63,"=3")</f>
        <v>8</v>
      </c>
      <c r="F68" s="15">
        <f>COUNTIF(F5:F63,"=3")</f>
        <v>5</v>
      </c>
    </row>
    <row r="69" spans="1:6" x14ac:dyDescent="0.3">
      <c r="A69" s="10" t="s">
        <v>44</v>
      </c>
      <c r="B69" s="15">
        <f>SUM(B66:B68)</f>
        <v>59</v>
      </c>
      <c r="C69" s="15">
        <f t="shared" ref="C69:F69" si="0">SUM(C66:C68)</f>
        <v>59</v>
      </c>
      <c r="D69" s="15">
        <f t="shared" si="0"/>
        <v>59</v>
      </c>
      <c r="E69" s="15">
        <f t="shared" si="0"/>
        <v>59</v>
      </c>
      <c r="F69" s="15">
        <f t="shared" si="0"/>
        <v>59</v>
      </c>
    </row>
  </sheetData>
  <mergeCells count="4">
    <mergeCell ref="A3:A4"/>
    <mergeCell ref="B3:F3"/>
    <mergeCell ref="A2:F2"/>
    <mergeCell ref="A1:F1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topLeftCell="A43" workbookViewId="0">
      <selection activeCell="C60" sqref="C60"/>
    </sheetView>
  </sheetViews>
  <sheetFormatPr defaultRowHeight="16.5" x14ac:dyDescent="0.3"/>
  <cols>
    <col min="1" max="1" width="12.625" customWidth="1"/>
    <col min="2" max="2" width="31.625" customWidth="1"/>
    <col min="3" max="3" width="30.5" customWidth="1"/>
  </cols>
  <sheetData>
    <row r="1" spans="1:3" x14ac:dyDescent="0.3">
      <c r="A1" s="79" t="s">
        <v>55</v>
      </c>
      <c r="B1" s="100"/>
      <c r="C1" s="100"/>
    </row>
    <row r="2" spans="1:3" ht="27" thickBot="1" x14ac:dyDescent="0.55000000000000004">
      <c r="A2" s="93" t="s">
        <v>90</v>
      </c>
      <c r="B2" s="76"/>
      <c r="C2" s="76"/>
    </row>
    <row r="3" spans="1:3" ht="17.25" thickBot="1" x14ac:dyDescent="0.35">
      <c r="A3" s="71" t="s">
        <v>1</v>
      </c>
      <c r="B3" s="97" t="s">
        <v>0</v>
      </c>
      <c r="C3" s="99"/>
    </row>
    <row r="4" spans="1:3" ht="17.25" thickBot="1" x14ac:dyDescent="0.35">
      <c r="A4" s="72"/>
      <c r="B4" s="16" t="s">
        <v>39</v>
      </c>
      <c r="C4" s="16" t="s">
        <v>40</v>
      </c>
    </row>
    <row r="5" spans="1:3" ht="17.25" thickBot="1" x14ac:dyDescent="0.35">
      <c r="A5" s="5">
        <v>1</v>
      </c>
      <c r="B5" s="112">
        <v>3</v>
      </c>
      <c r="C5" s="113">
        <v>3</v>
      </c>
    </row>
    <row r="6" spans="1:3" ht="17.25" thickBot="1" x14ac:dyDescent="0.35">
      <c r="A6" s="5">
        <v>2</v>
      </c>
      <c r="B6" s="5">
        <v>2</v>
      </c>
      <c r="C6" s="4">
        <v>2</v>
      </c>
    </row>
    <row r="7" spans="1:3" ht="17.25" thickBot="1" x14ac:dyDescent="0.35">
      <c r="A7" s="5">
        <v>3</v>
      </c>
      <c r="B7" s="5">
        <v>3</v>
      </c>
      <c r="C7" s="4">
        <v>3</v>
      </c>
    </row>
    <row r="8" spans="1:3" ht="17.25" thickBot="1" x14ac:dyDescent="0.35">
      <c r="A8" s="5">
        <v>4</v>
      </c>
      <c r="B8" s="5">
        <v>3</v>
      </c>
      <c r="C8" s="4">
        <v>3</v>
      </c>
    </row>
    <row r="9" spans="1:3" ht="17.25" thickBot="1" x14ac:dyDescent="0.35">
      <c r="A9" s="5">
        <v>5</v>
      </c>
      <c r="B9" s="5">
        <v>2</v>
      </c>
      <c r="C9" s="4">
        <v>2</v>
      </c>
    </row>
    <row r="10" spans="1:3" ht="17.25" thickBot="1" x14ac:dyDescent="0.35">
      <c r="A10" s="5">
        <v>6</v>
      </c>
      <c r="B10" s="5">
        <v>2</v>
      </c>
      <c r="C10" s="4">
        <v>2</v>
      </c>
    </row>
    <row r="11" spans="1:3" ht="17.25" thickBot="1" x14ac:dyDescent="0.35">
      <c r="A11" s="5">
        <v>7</v>
      </c>
      <c r="B11" s="5">
        <v>2</v>
      </c>
      <c r="C11" s="4">
        <v>2</v>
      </c>
    </row>
    <row r="12" spans="1:3" ht="17.25" thickBot="1" x14ac:dyDescent="0.35">
      <c r="A12" s="5">
        <v>8</v>
      </c>
      <c r="B12" s="5">
        <v>3</v>
      </c>
      <c r="C12" s="4">
        <v>3</v>
      </c>
    </row>
    <row r="13" spans="1:3" ht="17.25" thickBot="1" x14ac:dyDescent="0.35">
      <c r="A13" s="5">
        <v>9</v>
      </c>
      <c r="B13" s="5">
        <v>2</v>
      </c>
      <c r="C13" s="4">
        <v>2</v>
      </c>
    </row>
    <row r="14" spans="1:3" ht="17.25" thickBot="1" x14ac:dyDescent="0.35">
      <c r="A14" s="5">
        <v>10</v>
      </c>
      <c r="B14" s="5">
        <v>3</v>
      </c>
      <c r="C14" s="4">
        <v>3</v>
      </c>
    </row>
    <row r="15" spans="1:3" ht="17.25" thickBot="1" x14ac:dyDescent="0.35">
      <c r="A15" s="5">
        <v>11</v>
      </c>
      <c r="B15" s="5">
        <v>3</v>
      </c>
      <c r="C15" s="4">
        <v>3</v>
      </c>
    </row>
    <row r="16" spans="1:3" ht="17.25" thickBot="1" x14ac:dyDescent="0.35">
      <c r="A16" s="5">
        <v>12</v>
      </c>
      <c r="B16" s="5">
        <v>2</v>
      </c>
      <c r="C16" s="4">
        <v>2</v>
      </c>
    </row>
    <row r="17" spans="1:3" ht="17.25" thickBot="1" x14ac:dyDescent="0.35">
      <c r="A17" s="5">
        <v>13</v>
      </c>
      <c r="B17" s="5">
        <v>3</v>
      </c>
      <c r="C17" s="4">
        <v>3</v>
      </c>
    </row>
    <row r="18" spans="1:3" ht="17.25" thickBot="1" x14ac:dyDescent="0.35">
      <c r="A18" s="5">
        <v>14</v>
      </c>
      <c r="B18" s="5">
        <v>2</v>
      </c>
      <c r="C18" s="4">
        <v>2</v>
      </c>
    </row>
    <row r="19" spans="1:3" ht="17.25" thickBot="1" x14ac:dyDescent="0.35">
      <c r="A19" s="5">
        <v>15</v>
      </c>
      <c r="B19" s="5">
        <v>2</v>
      </c>
      <c r="C19" s="4">
        <v>2</v>
      </c>
    </row>
    <row r="20" spans="1:3" ht="17.25" thickBot="1" x14ac:dyDescent="0.35">
      <c r="A20" s="5">
        <v>16</v>
      </c>
      <c r="B20" s="5">
        <v>2</v>
      </c>
      <c r="C20" s="4">
        <v>2</v>
      </c>
    </row>
    <row r="21" spans="1:3" ht="17.25" thickBot="1" x14ac:dyDescent="0.35">
      <c r="A21" s="5">
        <v>17</v>
      </c>
      <c r="B21" s="108">
        <v>2</v>
      </c>
      <c r="C21" s="109">
        <v>2</v>
      </c>
    </row>
    <row r="22" spans="1:3" ht="17.25" thickBot="1" x14ac:dyDescent="0.35">
      <c r="A22" s="5">
        <v>18</v>
      </c>
      <c r="B22" s="110">
        <v>2</v>
      </c>
      <c r="C22" s="111">
        <v>2</v>
      </c>
    </row>
    <row r="23" spans="1:3" ht="17.25" thickBot="1" x14ac:dyDescent="0.35">
      <c r="A23" s="5">
        <v>19</v>
      </c>
      <c r="B23" s="110">
        <v>2</v>
      </c>
      <c r="C23" s="111">
        <v>2</v>
      </c>
    </row>
    <row r="24" spans="1:3" ht="17.25" thickBot="1" x14ac:dyDescent="0.35">
      <c r="A24" s="5">
        <v>20</v>
      </c>
      <c r="B24" s="110">
        <v>2</v>
      </c>
      <c r="C24" s="111">
        <v>2</v>
      </c>
    </row>
    <row r="25" spans="1:3" ht="17.25" thickBot="1" x14ac:dyDescent="0.35">
      <c r="A25" s="5">
        <v>21</v>
      </c>
      <c r="B25" s="110">
        <v>2</v>
      </c>
      <c r="C25" s="111">
        <v>2</v>
      </c>
    </row>
    <row r="26" spans="1:3" ht="17.25" thickBot="1" x14ac:dyDescent="0.35">
      <c r="A26" s="5">
        <v>22</v>
      </c>
      <c r="B26" s="110">
        <v>2</v>
      </c>
      <c r="C26" s="111">
        <v>2</v>
      </c>
    </row>
    <row r="27" spans="1:3" ht="17.25" thickBot="1" x14ac:dyDescent="0.35">
      <c r="A27" s="5">
        <v>23</v>
      </c>
      <c r="B27" s="110">
        <v>2</v>
      </c>
      <c r="C27" s="111">
        <v>2</v>
      </c>
    </row>
    <row r="28" spans="1:3" ht="17.25" thickBot="1" x14ac:dyDescent="0.35">
      <c r="A28" s="5">
        <v>24</v>
      </c>
      <c r="B28" s="110">
        <v>2</v>
      </c>
      <c r="C28" s="111">
        <v>2</v>
      </c>
    </row>
    <row r="29" spans="1:3" ht="17.25" thickBot="1" x14ac:dyDescent="0.35">
      <c r="A29" s="5">
        <v>25</v>
      </c>
      <c r="B29" s="110">
        <v>2</v>
      </c>
      <c r="C29" s="111">
        <v>2</v>
      </c>
    </row>
    <row r="30" spans="1:3" ht="17.25" thickBot="1" x14ac:dyDescent="0.35">
      <c r="A30" s="5">
        <v>26</v>
      </c>
      <c r="B30" s="110">
        <v>2</v>
      </c>
      <c r="C30" s="111">
        <v>2</v>
      </c>
    </row>
    <row r="31" spans="1:3" ht="17.25" thickBot="1" x14ac:dyDescent="0.35">
      <c r="A31" s="5">
        <v>27</v>
      </c>
      <c r="B31" s="110">
        <v>2</v>
      </c>
      <c r="C31" s="111">
        <v>2</v>
      </c>
    </row>
    <row r="32" spans="1:3" ht="17.25" thickBot="1" x14ac:dyDescent="0.35">
      <c r="A32" s="5">
        <v>28</v>
      </c>
      <c r="B32" s="110">
        <v>2</v>
      </c>
      <c r="C32" s="111">
        <v>2</v>
      </c>
    </row>
    <row r="33" spans="1:3" ht="17.25" thickBot="1" x14ac:dyDescent="0.35">
      <c r="A33" s="5">
        <v>29</v>
      </c>
      <c r="B33" s="110">
        <v>2</v>
      </c>
      <c r="C33" s="111">
        <v>2</v>
      </c>
    </row>
    <row r="34" spans="1:3" ht="17.25" thickBot="1" x14ac:dyDescent="0.35">
      <c r="A34" s="5">
        <v>30</v>
      </c>
      <c r="B34" s="110">
        <v>3</v>
      </c>
      <c r="C34" s="111">
        <v>3</v>
      </c>
    </row>
    <row r="35" spans="1:3" ht="17.25" thickBot="1" x14ac:dyDescent="0.35">
      <c r="A35" s="5">
        <v>31</v>
      </c>
      <c r="B35" s="110">
        <v>2</v>
      </c>
      <c r="C35" s="111">
        <v>2</v>
      </c>
    </row>
    <row r="36" spans="1:3" ht="17.25" thickBot="1" x14ac:dyDescent="0.35">
      <c r="A36" s="5">
        <v>32</v>
      </c>
      <c r="B36" s="108">
        <v>1</v>
      </c>
      <c r="C36" s="109">
        <v>1</v>
      </c>
    </row>
    <row r="37" spans="1:3" ht="17.25" thickBot="1" x14ac:dyDescent="0.35">
      <c r="A37" s="5">
        <v>33</v>
      </c>
      <c r="B37" s="110">
        <v>2</v>
      </c>
      <c r="C37" s="111">
        <v>2</v>
      </c>
    </row>
    <row r="38" spans="1:3" ht="17.25" thickBot="1" x14ac:dyDescent="0.35">
      <c r="A38" s="5">
        <v>34</v>
      </c>
      <c r="B38" s="110">
        <v>2</v>
      </c>
      <c r="C38" s="111">
        <v>2</v>
      </c>
    </row>
    <row r="39" spans="1:3" ht="17.25" thickBot="1" x14ac:dyDescent="0.35">
      <c r="A39" s="5">
        <v>35</v>
      </c>
      <c r="B39" s="110">
        <v>2</v>
      </c>
      <c r="C39" s="111">
        <v>2</v>
      </c>
    </row>
    <row r="40" spans="1:3" ht="17.25" thickBot="1" x14ac:dyDescent="0.35">
      <c r="A40" s="5">
        <v>36</v>
      </c>
      <c r="B40" s="110">
        <v>2</v>
      </c>
      <c r="C40" s="111">
        <v>2</v>
      </c>
    </row>
    <row r="41" spans="1:3" ht="17.25" thickBot="1" x14ac:dyDescent="0.35">
      <c r="A41" s="5">
        <v>37</v>
      </c>
      <c r="B41" s="110">
        <v>2</v>
      </c>
      <c r="C41" s="111">
        <v>2</v>
      </c>
    </row>
    <row r="42" spans="1:3" ht="17.25" thickBot="1" x14ac:dyDescent="0.35">
      <c r="A42" s="5">
        <v>38</v>
      </c>
      <c r="B42" s="110">
        <v>2</v>
      </c>
      <c r="C42" s="111">
        <v>2</v>
      </c>
    </row>
    <row r="43" spans="1:3" ht="17.25" thickBot="1" x14ac:dyDescent="0.35">
      <c r="A43" s="5">
        <v>39</v>
      </c>
      <c r="B43" s="110">
        <v>2</v>
      </c>
      <c r="C43" s="111">
        <v>2</v>
      </c>
    </row>
    <row r="44" spans="1:3" ht="17.25" thickBot="1" x14ac:dyDescent="0.35">
      <c r="A44" s="5">
        <v>40</v>
      </c>
      <c r="B44" s="110">
        <v>2</v>
      </c>
      <c r="C44" s="111">
        <v>2</v>
      </c>
    </row>
    <row r="45" spans="1:3" ht="17.25" thickBot="1" x14ac:dyDescent="0.35">
      <c r="A45" s="5">
        <v>41</v>
      </c>
      <c r="B45" s="110">
        <v>2</v>
      </c>
      <c r="C45" s="111">
        <v>2</v>
      </c>
    </row>
    <row r="46" spans="1:3" ht="17.25" thickBot="1" x14ac:dyDescent="0.35">
      <c r="A46" s="5">
        <v>42</v>
      </c>
      <c r="B46" s="110">
        <v>2</v>
      </c>
      <c r="C46" s="111">
        <v>2</v>
      </c>
    </row>
    <row r="47" spans="1:3" ht="17.25" thickBot="1" x14ac:dyDescent="0.35">
      <c r="A47" s="5">
        <v>43</v>
      </c>
      <c r="B47" s="110">
        <v>2</v>
      </c>
      <c r="C47" s="111">
        <v>2</v>
      </c>
    </row>
    <row r="48" spans="1:3" ht="17.25" thickBot="1" x14ac:dyDescent="0.35">
      <c r="A48" s="5">
        <v>44</v>
      </c>
      <c r="B48" s="110">
        <v>3</v>
      </c>
      <c r="C48" s="111">
        <v>3</v>
      </c>
    </row>
    <row r="49" spans="1:3" ht="17.25" thickBot="1" x14ac:dyDescent="0.35">
      <c r="A49" s="5">
        <v>45</v>
      </c>
      <c r="B49" s="110">
        <v>2</v>
      </c>
      <c r="C49" s="111">
        <v>2</v>
      </c>
    </row>
    <row r="50" spans="1:3" ht="17.25" thickBot="1" x14ac:dyDescent="0.35">
      <c r="A50" s="5">
        <v>46</v>
      </c>
      <c r="B50" s="110">
        <v>2</v>
      </c>
      <c r="C50" s="111">
        <v>2</v>
      </c>
    </row>
    <row r="51" spans="1:3" ht="17.25" thickBot="1" x14ac:dyDescent="0.35">
      <c r="A51" s="5">
        <v>47</v>
      </c>
      <c r="B51" s="110">
        <v>2</v>
      </c>
      <c r="C51" s="111">
        <v>2</v>
      </c>
    </row>
    <row r="52" spans="1:3" ht="17.25" thickBot="1" x14ac:dyDescent="0.35">
      <c r="A52" s="5">
        <v>48</v>
      </c>
      <c r="B52" s="110">
        <v>3</v>
      </c>
      <c r="C52" s="111">
        <v>3</v>
      </c>
    </row>
    <row r="53" spans="1:3" ht="17.25" thickBot="1" x14ac:dyDescent="0.35">
      <c r="A53" s="5">
        <v>49</v>
      </c>
      <c r="B53" s="110">
        <v>2</v>
      </c>
      <c r="C53" s="111">
        <v>2</v>
      </c>
    </row>
    <row r="54" spans="1:3" ht="17.25" thickBot="1" x14ac:dyDescent="0.35">
      <c r="A54" s="5">
        <v>50</v>
      </c>
      <c r="B54" s="110">
        <v>2</v>
      </c>
      <c r="C54" s="111">
        <v>2</v>
      </c>
    </row>
    <row r="55" spans="1:3" ht="17.25" thickBot="1" x14ac:dyDescent="0.35">
      <c r="A55" s="5">
        <v>51</v>
      </c>
      <c r="B55" s="110">
        <v>2</v>
      </c>
      <c r="C55" s="111">
        <v>2</v>
      </c>
    </row>
    <row r="56" spans="1:3" ht="17.25" thickBot="1" x14ac:dyDescent="0.35">
      <c r="A56" s="5">
        <v>52</v>
      </c>
      <c r="B56" s="110">
        <v>2</v>
      </c>
      <c r="C56" s="111">
        <v>2</v>
      </c>
    </row>
    <row r="57" spans="1:3" ht="17.25" thickBot="1" x14ac:dyDescent="0.35">
      <c r="A57" s="5">
        <v>53</v>
      </c>
      <c r="B57" s="110">
        <v>1</v>
      </c>
      <c r="C57" s="111">
        <v>1</v>
      </c>
    </row>
    <row r="58" spans="1:3" ht="17.25" thickBot="1" x14ac:dyDescent="0.35">
      <c r="A58" s="5">
        <v>54</v>
      </c>
      <c r="B58" s="110">
        <v>2</v>
      </c>
      <c r="C58" s="111">
        <v>2</v>
      </c>
    </row>
    <row r="59" spans="1:3" ht="17.25" thickBot="1" x14ac:dyDescent="0.35">
      <c r="A59" s="5">
        <v>55</v>
      </c>
      <c r="B59" s="110">
        <v>2</v>
      </c>
      <c r="C59" s="111">
        <v>2</v>
      </c>
    </row>
    <row r="60" spans="1:3" ht="17.25" thickBot="1" x14ac:dyDescent="0.35">
      <c r="A60" s="5">
        <v>56</v>
      </c>
      <c r="B60" s="110">
        <v>2</v>
      </c>
      <c r="C60" s="111">
        <v>2</v>
      </c>
    </row>
    <row r="61" spans="1:3" ht="17.25" thickBot="1" x14ac:dyDescent="0.35">
      <c r="A61" s="5">
        <v>57</v>
      </c>
      <c r="B61" s="110">
        <v>2</v>
      </c>
      <c r="C61" s="111">
        <v>2</v>
      </c>
    </row>
    <row r="62" spans="1:3" ht="17.25" thickBot="1" x14ac:dyDescent="0.35">
      <c r="A62" s="5">
        <v>58</v>
      </c>
      <c r="B62" s="110">
        <v>2</v>
      </c>
      <c r="C62" s="111">
        <v>2</v>
      </c>
    </row>
    <row r="63" spans="1:3" ht="17.25" thickBot="1" x14ac:dyDescent="0.35">
      <c r="A63" s="5">
        <v>59</v>
      </c>
      <c r="B63" s="110">
        <v>3</v>
      </c>
      <c r="C63" s="111">
        <v>3</v>
      </c>
    </row>
    <row r="64" spans="1:3" ht="17.25" thickBot="1" x14ac:dyDescent="0.35">
      <c r="A64" s="12" t="s">
        <v>45</v>
      </c>
      <c r="B64" s="12">
        <f>AVERAGE(B5:B63)</f>
        <v>2.152542372881356</v>
      </c>
      <c r="C64" s="12">
        <f>AVERAGE(C5:C63)</f>
        <v>2.152542372881356</v>
      </c>
    </row>
    <row r="66" spans="1:3" ht="25.5" x14ac:dyDescent="0.3">
      <c r="A66" s="10" t="s">
        <v>41</v>
      </c>
      <c r="B66" s="15">
        <f>COUNTIF(B5:B63,"=1")</f>
        <v>2</v>
      </c>
      <c r="C66" s="15">
        <f>COUNTIF(C5:C63,"=1")</f>
        <v>2</v>
      </c>
    </row>
    <row r="67" spans="1:3" ht="25.5" x14ac:dyDescent="0.3">
      <c r="A67" s="10" t="s">
        <v>42</v>
      </c>
      <c r="B67" s="15">
        <f>COUNTIF(B5:B63,"=2")</f>
        <v>46</v>
      </c>
      <c r="C67" s="15">
        <f>COUNTIF(C5:C63,"=2")</f>
        <v>46</v>
      </c>
    </row>
    <row r="68" spans="1:3" ht="25.5" x14ac:dyDescent="0.3">
      <c r="A68" s="10" t="s">
        <v>43</v>
      </c>
      <c r="B68" s="15">
        <f>COUNTIF(B5:B63,"=3")</f>
        <v>11</v>
      </c>
      <c r="C68" s="15">
        <f>COUNTIF(C5:C63,"=3")</f>
        <v>11</v>
      </c>
    </row>
    <row r="69" spans="1:3" x14ac:dyDescent="0.3">
      <c r="A69" s="10" t="s">
        <v>44</v>
      </c>
      <c r="B69" s="15">
        <f>SUM(B66:B68)</f>
        <v>59</v>
      </c>
      <c r="C69" s="15">
        <f t="shared" ref="C69" si="0">SUM(C66:C68)</f>
        <v>59</v>
      </c>
    </row>
  </sheetData>
  <mergeCells count="4">
    <mergeCell ref="A3:A4"/>
    <mergeCell ref="B3:C3"/>
    <mergeCell ref="A2:C2"/>
    <mergeCell ref="A1:C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5" sqref="B5:I20"/>
    </sheetView>
  </sheetViews>
  <sheetFormatPr defaultRowHeight="16.5" x14ac:dyDescent="0.3"/>
  <cols>
    <col min="1" max="1" width="11.375" customWidth="1"/>
    <col min="2" max="2" width="17.5" customWidth="1"/>
    <col min="3" max="3" width="19.625" customWidth="1"/>
    <col min="4" max="4" width="17.25" customWidth="1"/>
    <col min="5" max="5" width="18.625" customWidth="1"/>
    <col min="6" max="6" width="13.875" customWidth="1"/>
    <col min="7" max="7" width="17.125" customWidth="1"/>
    <col min="8" max="8" width="18.625" customWidth="1"/>
    <col min="9" max="9" width="15.125" customWidth="1"/>
  </cols>
  <sheetData>
    <row r="1" spans="1:9" ht="26.25" x14ac:dyDescent="0.5">
      <c r="A1" s="78" t="s">
        <v>46</v>
      </c>
      <c r="B1" s="79"/>
      <c r="C1" s="79"/>
      <c r="D1" s="79"/>
      <c r="E1" s="79"/>
      <c r="F1" s="79"/>
      <c r="G1" s="79"/>
      <c r="H1" s="79"/>
      <c r="I1" s="79"/>
    </row>
    <row r="2" spans="1:9" ht="27" thickBot="1" x14ac:dyDescent="0.55000000000000004">
      <c r="A2" s="76" t="s">
        <v>75</v>
      </c>
      <c r="B2" s="77"/>
      <c r="C2" s="77"/>
      <c r="D2" s="77"/>
      <c r="E2" s="77"/>
      <c r="F2" s="77"/>
      <c r="G2" s="77"/>
      <c r="H2" s="77"/>
      <c r="I2" s="77"/>
    </row>
    <row r="3" spans="1:9" ht="17.25" thickBot="1" x14ac:dyDescent="0.35">
      <c r="A3" s="71" t="s">
        <v>1</v>
      </c>
      <c r="B3" s="73" t="s">
        <v>0</v>
      </c>
      <c r="C3" s="74"/>
      <c r="D3" s="74"/>
      <c r="E3" s="74"/>
      <c r="F3" s="74"/>
      <c r="G3" s="74"/>
      <c r="H3" s="74"/>
      <c r="I3" s="75"/>
    </row>
    <row r="4" spans="1:9" ht="23.25" thickBot="1" x14ac:dyDescent="0.35">
      <c r="A4" s="72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9" ht="17.25" thickBot="1" x14ac:dyDescent="0.35">
      <c r="A5" s="7">
        <v>1</v>
      </c>
      <c r="B5" s="101">
        <v>3</v>
      </c>
      <c r="C5" s="102">
        <v>3</v>
      </c>
      <c r="D5" s="102">
        <v>3</v>
      </c>
      <c r="E5" s="102">
        <v>2</v>
      </c>
      <c r="F5" s="102">
        <v>2</v>
      </c>
      <c r="G5" s="102">
        <v>3</v>
      </c>
      <c r="H5" s="102">
        <v>2</v>
      </c>
      <c r="I5" s="102">
        <v>2</v>
      </c>
    </row>
    <row r="6" spans="1:9" ht="17.25" thickBot="1" x14ac:dyDescent="0.35">
      <c r="A6" s="7">
        <v>2</v>
      </c>
      <c r="B6" s="7">
        <v>3</v>
      </c>
      <c r="C6" s="6">
        <v>3</v>
      </c>
      <c r="D6" s="6">
        <v>3</v>
      </c>
      <c r="E6" s="6">
        <v>2</v>
      </c>
      <c r="F6" s="6">
        <v>2</v>
      </c>
      <c r="G6" s="6">
        <v>3</v>
      </c>
      <c r="H6" s="6">
        <v>2</v>
      </c>
      <c r="I6" s="6">
        <v>2</v>
      </c>
    </row>
    <row r="7" spans="1:9" ht="17.25" thickBot="1" x14ac:dyDescent="0.35">
      <c r="A7" s="7">
        <v>3</v>
      </c>
      <c r="B7" s="7">
        <v>3</v>
      </c>
      <c r="C7" s="6">
        <v>3</v>
      </c>
      <c r="D7" s="6">
        <v>3</v>
      </c>
      <c r="E7" s="6">
        <v>1</v>
      </c>
      <c r="F7" s="6">
        <v>2</v>
      </c>
      <c r="G7" s="6">
        <v>2</v>
      </c>
      <c r="H7" s="6">
        <v>2</v>
      </c>
      <c r="I7" s="6">
        <v>2</v>
      </c>
    </row>
    <row r="8" spans="1:9" ht="17.25" thickBot="1" x14ac:dyDescent="0.35">
      <c r="A8" s="7">
        <v>4</v>
      </c>
      <c r="B8" s="7">
        <v>3</v>
      </c>
      <c r="C8" s="6">
        <v>3</v>
      </c>
      <c r="D8" s="6">
        <v>2</v>
      </c>
      <c r="E8" s="6">
        <v>3</v>
      </c>
      <c r="F8" s="6">
        <v>3</v>
      </c>
      <c r="G8" s="6">
        <v>3</v>
      </c>
      <c r="H8" s="6">
        <v>3</v>
      </c>
      <c r="I8" s="6">
        <v>3</v>
      </c>
    </row>
    <row r="9" spans="1:9" ht="17.25" thickBot="1" x14ac:dyDescent="0.35">
      <c r="A9" s="7">
        <v>5</v>
      </c>
      <c r="B9" s="7">
        <v>3</v>
      </c>
      <c r="C9" s="6">
        <v>2</v>
      </c>
      <c r="D9" s="6">
        <v>3</v>
      </c>
      <c r="E9" s="6">
        <v>3</v>
      </c>
      <c r="F9" s="6">
        <v>3</v>
      </c>
      <c r="G9" s="6">
        <v>3</v>
      </c>
      <c r="H9" s="6">
        <v>2</v>
      </c>
      <c r="I9" s="6">
        <v>2</v>
      </c>
    </row>
    <row r="10" spans="1:9" ht="17.25" thickBot="1" x14ac:dyDescent="0.35">
      <c r="A10" s="7">
        <v>6</v>
      </c>
      <c r="B10" s="6">
        <v>3</v>
      </c>
      <c r="C10" s="6">
        <v>2</v>
      </c>
      <c r="D10" s="6">
        <v>3</v>
      </c>
      <c r="E10" s="6">
        <v>3</v>
      </c>
      <c r="F10" s="6">
        <v>3</v>
      </c>
      <c r="G10" s="6">
        <v>3</v>
      </c>
      <c r="H10" s="6">
        <v>2</v>
      </c>
      <c r="I10" s="6">
        <v>3</v>
      </c>
    </row>
    <row r="11" spans="1:9" ht="17.25" thickBot="1" x14ac:dyDescent="0.35">
      <c r="A11" s="7">
        <v>7</v>
      </c>
      <c r="B11" s="6">
        <v>3</v>
      </c>
      <c r="C11" s="6">
        <v>3</v>
      </c>
      <c r="D11" s="6">
        <v>3</v>
      </c>
      <c r="E11" s="6">
        <v>3</v>
      </c>
      <c r="F11" s="6">
        <v>3</v>
      </c>
      <c r="G11" s="6">
        <v>3</v>
      </c>
      <c r="H11" s="6">
        <v>3</v>
      </c>
      <c r="I11" s="6">
        <v>2</v>
      </c>
    </row>
    <row r="12" spans="1:9" ht="17.25" thickBot="1" x14ac:dyDescent="0.35">
      <c r="A12" s="7">
        <v>8</v>
      </c>
      <c r="B12" s="6">
        <v>3</v>
      </c>
      <c r="C12" s="6">
        <v>2</v>
      </c>
      <c r="D12" s="6">
        <v>2</v>
      </c>
      <c r="E12" s="6">
        <v>3</v>
      </c>
      <c r="F12" s="6">
        <v>3</v>
      </c>
      <c r="G12" s="6">
        <v>2</v>
      </c>
      <c r="H12" s="6">
        <v>2</v>
      </c>
      <c r="I12" s="6">
        <v>2</v>
      </c>
    </row>
    <row r="13" spans="1:9" ht="17.25" thickBot="1" x14ac:dyDescent="0.35">
      <c r="A13" s="7">
        <v>9</v>
      </c>
      <c r="B13" s="7">
        <v>3</v>
      </c>
      <c r="C13" s="6">
        <v>3</v>
      </c>
      <c r="D13" s="6">
        <v>2</v>
      </c>
      <c r="E13" s="6">
        <v>2</v>
      </c>
      <c r="F13" s="6">
        <v>3</v>
      </c>
      <c r="G13" s="6">
        <v>3</v>
      </c>
      <c r="H13" s="6">
        <v>3</v>
      </c>
      <c r="I13" s="6">
        <v>2</v>
      </c>
    </row>
    <row r="14" spans="1:9" ht="17.25" thickBot="1" x14ac:dyDescent="0.35">
      <c r="A14" s="7">
        <v>10</v>
      </c>
      <c r="B14" s="6">
        <v>3</v>
      </c>
      <c r="C14" s="6">
        <v>3</v>
      </c>
      <c r="D14" s="6">
        <v>3</v>
      </c>
      <c r="E14" s="6">
        <v>2</v>
      </c>
      <c r="F14" s="6">
        <v>3</v>
      </c>
      <c r="G14" s="6">
        <v>3</v>
      </c>
      <c r="H14" s="6">
        <v>3</v>
      </c>
      <c r="I14" s="6">
        <v>2</v>
      </c>
    </row>
    <row r="15" spans="1:9" ht="17.25" thickBot="1" x14ac:dyDescent="0.35">
      <c r="A15" s="7">
        <v>11</v>
      </c>
      <c r="B15" s="6">
        <v>3</v>
      </c>
      <c r="C15" s="6">
        <v>3</v>
      </c>
      <c r="D15" s="6">
        <v>2</v>
      </c>
      <c r="E15" s="6">
        <v>3</v>
      </c>
      <c r="F15" s="6">
        <v>3</v>
      </c>
      <c r="G15" s="6">
        <v>3</v>
      </c>
      <c r="H15" s="6">
        <v>3</v>
      </c>
      <c r="I15" s="6">
        <v>3</v>
      </c>
    </row>
    <row r="16" spans="1:9" ht="17.25" thickBot="1" x14ac:dyDescent="0.35">
      <c r="A16" s="7">
        <v>12</v>
      </c>
      <c r="B16" s="6">
        <v>2</v>
      </c>
      <c r="C16" s="6">
        <v>2</v>
      </c>
      <c r="D16" s="6">
        <v>2</v>
      </c>
      <c r="E16" s="6">
        <v>2</v>
      </c>
      <c r="F16" s="6">
        <v>3</v>
      </c>
      <c r="G16" s="6">
        <v>3</v>
      </c>
      <c r="H16" s="6">
        <v>2</v>
      </c>
      <c r="I16" s="6">
        <v>2</v>
      </c>
    </row>
    <row r="17" spans="1:9" ht="17.25" thickBot="1" x14ac:dyDescent="0.35">
      <c r="A17" s="7">
        <v>13</v>
      </c>
      <c r="B17" s="7">
        <v>2</v>
      </c>
      <c r="C17" s="6">
        <v>2</v>
      </c>
      <c r="D17" s="6">
        <v>3</v>
      </c>
      <c r="E17" s="6">
        <v>2</v>
      </c>
      <c r="F17" s="6">
        <v>2</v>
      </c>
      <c r="G17" s="6">
        <v>2</v>
      </c>
      <c r="H17" s="6">
        <v>3</v>
      </c>
      <c r="I17" s="6">
        <v>3</v>
      </c>
    </row>
    <row r="18" spans="1:9" ht="17.25" thickBot="1" x14ac:dyDescent="0.35">
      <c r="A18" s="7">
        <v>14</v>
      </c>
      <c r="B18" s="6">
        <v>3</v>
      </c>
      <c r="C18" s="6">
        <v>2</v>
      </c>
      <c r="D18" s="6">
        <v>3</v>
      </c>
      <c r="E18" s="6">
        <v>2</v>
      </c>
      <c r="F18" s="6">
        <v>2</v>
      </c>
      <c r="G18" s="6">
        <v>3</v>
      </c>
      <c r="H18" s="6">
        <v>3</v>
      </c>
      <c r="I18" s="6">
        <v>3</v>
      </c>
    </row>
    <row r="19" spans="1:9" ht="17.25" thickBot="1" x14ac:dyDescent="0.35">
      <c r="A19" s="7">
        <v>15</v>
      </c>
      <c r="B19" s="6">
        <v>3</v>
      </c>
      <c r="C19" s="6">
        <v>3</v>
      </c>
      <c r="D19" s="6">
        <v>3</v>
      </c>
      <c r="E19" s="6">
        <v>2</v>
      </c>
      <c r="F19" s="6">
        <v>2</v>
      </c>
      <c r="G19" s="6">
        <v>3</v>
      </c>
      <c r="H19" s="6">
        <v>3</v>
      </c>
      <c r="I19" s="6">
        <v>3</v>
      </c>
    </row>
    <row r="20" spans="1:9" ht="17.25" thickBot="1" x14ac:dyDescent="0.35">
      <c r="A20" s="7">
        <v>16</v>
      </c>
      <c r="B20" s="6">
        <v>2</v>
      </c>
      <c r="C20" s="6">
        <v>2</v>
      </c>
      <c r="D20" s="6">
        <v>3</v>
      </c>
      <c r="E20" s="6">
        <v>1</v>
      </c>
      <c r="F20" s="6">
        <v>2</v>
      </c>
      <c r="G20" s="6">
        <v>2</v>
      </c>
      <c r="H20" s="6">
        <v>3</v>
      </c>
      <c r="I20" s="6">
        <v>1</v>
      </c>
    </row>
    <row r="21" spans="1:9" ht="17.25" thickBot="1" x14ac:dyDescent="0.35">
      <c r="A21" s="8" t="s">
        <v>45</v>
      </c>
      <c r="B21" s="8">
        <f>AVERAGE(B5:B20)</f>
        <v>2.8125</v>
      </c>
      <c r="C21" s="8">
        <f>AVERAGE(C5:C20)</f>
        <v>2.5625</v>
      </c>
      <c r="D21" s="8">
        <f>AVERAGE(D5:D20)</f>
        <v>2.6875</v>
      </c>
      <c r="E21" s="8">
        <f>AVERAGE(E5:E20)</f>
        <v>2.25</v>
      </c>
      <c r="F21" s="8">
        <f>AVERAGE(F5:F20)</f>
        <v>2.5625</v>
      </c>
      <c r="G21" s="8">
        <f>AVERAGE(G5:G20)</f>
        <v>2.75</v>
      </c>
      <c r="H21" s="8">
        <f>AVERAGE(H5:H20)</f>
        <v>2.5625</v>
      </c>
      <c r="I21" s="8">
        <f>AVERAGE(I5:I20)</f>
        <v>2.3125</v>
      </c>
    </row>
    <row r="23" spans="1:9" ht="25.5" x14ac:dyDescent="0.3">
      <c r="A23" s="10" t="s">
        <v>41</v>
      </c>
      <c r="B23" s="15">
        <f>COUNTIF(B5:B20,"=1")</f>
        <v>0</v>
      </c>
      <c r="C23" s="15">
        <f>COUNTIF(C5:C20,"=1")</f>
        <v>0</v>
      </c>
      <c r="D23" s="15">
        <f>COUNTIF(D5:D20,"=1")</f>
        <v>0</v>
      </c>
      <c r="E23" s="15">
        <f>COUNTIF(E5:E20,"=1")</f>
        <v>2</v>
      </c>
      <c r="F23" s="15">
        <f>COUNTIF(F5:F20,"=1")</f>
        <v>0</v>
      </c>
      <c r="G23" s="15">
        <f>COUNTIF(G5:G20,"=1")</f>
        <v>0</v>
      </c>
      <c r="H23" s="15">
        <f>COUNTIF(H5:H20,"=1")</f>
        <v>0</v>
      </c>
      <c r="I23" s="15">
        <f>COUNTIF(I5:I20,"=1")</f>
        <v>1</v>
      </c>
    </row>
    <row r="24" spans="1:9" ht="25.5" x14ac:dyDescent="0.3">
      <c r="A24" s="10" t="s">
        <v>42</v>
      </c>
      <c r="B24" s="15">
        <f>COUNTIF(B5:B20,"=2")</f>
        <v>3</v>
      </c>
      <c r="C24" s="15">
        <f>COUNTIF(C5:C20,"=2")</f>
        <v>7</v>
      </c>
      <c r="D24" s="15">
        <f>COUNTIF(D5:D20,"=2")</f>
        <v>5</v>
      </c>
      <c r="E24" s="15">
        <f>COUNTIF(E5:E20,"=2")</f>
        <v>8</v>
      </c>
      <c r="F24" s="15">
        <f>COUNTIF(F5:F20,"=2")</f>
        <v>7</v>
      </c>
      <c r="G24" s="15">
        <f>COUNTIF(G5:G20,"=2")</f>
        <v>4</v>
      </c>
      <c r="H24" s="15">
        <f>COUNTIF(H5:H20,"=2")</f>
        <v>7</v>
      </c>
      <c r="I24" s="15">
        <f>COUNTIF(I5:I20,"=2")</f>
        <v>9</v>
      </c>
    </row>
    <row r="25" spans="1:9" ht="25.5" x14ac:dyDescent="0.3">
      <c r="A25" s="10" t="s">
        <v>43</v>
      </c>
      <c r="B25" s="15">
        <f>COUNTIF(B5:B20,"=3")</f>
        <v>13</v>
      </c>
      <c r="C25" s="15">
        <f>COUNTIF(C5:C20,"=3")</f>
        <v>9</v>
      </c>
      <c r="D25" s="15">
        <f>COUNTIF(D5:D20,"=3")</f>
        <v>11</v>
      </c>
      <c r="E25" s="15">
        <f>COUNTIF(E5:E20,"=3")</f>
        <v>6</v>
      </c>
      <c r="F25" s="15">
        <f>COUNTIF(F5:F20,"=3")</f>
        <v>9</v>
      </c>
      <c r="G25" s="15">
        <f>COUNTIF(G5:G20,"=3")</f>
        <v>12</v>
      </c>
      <c r="H25" s="15">
        <f>COUNTIF(H5:H20,"=3")</f>
        <v>9</v>
      </c>
      <c r="I25" s="15">
        <f>COUNTIF(I5:I20,"=3")</f>
        <v>6</v>
      </c>
    </row>
    <row r="26" spans="1:9" x14ac:dyDescent="0.3">
      <c r="A26" s="10" t="s">
        <v>44</v>
      </c>
      <c r="B26" s="15">
        <f>SUM(B23:B25)</f>
        <v>16</v>
      </c>
      <c r="C26" s="15">
        <f t="shared" ref="C26:I26" si="0">SUM(C23:C25)</f>
        <v>16</v>
      </c>
      <c r="D26" s="15">
        <f t="shared" si="0"/>
        <v>16</v>
      </c>
      <c r="E26" s="15">
        <f t="shared" si="0"/>
        <v>16</v>
      </c>
      <c r="F26" s="15">
        <f t="shared" si="0"/>
        <v>16</v>
      </c>
      <c r="G26" s="15">
        <f t="shared" si="0"/>
        <v>16</v>
      </c>
      <c r="H26" s="15">
        <f t="shared" si="0"/>
        <v>16</v>
      </c>
      <c r="I26" s="15">
        <f t="shared" si="0"/>
        <v>16</v>
      </c>
    </row>
  </sheetData>
  <mergeCells count="4">
    <mergeCell ref="A3:A4"/>
    <mergeCell ref="B3:I3"/>
    <mergeCell ref="A2:I2"/>
    <mergeCell ref="A1:I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8" workbookViewId="0">
      <selection activeCell="A25" sqref="A25:A63"/>
    </sheetView>
  </sheetViews>
  <sheetFormatPr defaultRowHeight="16.5" x14ac:dyDescent="0.3"/>
  <cols>
    <col min="1" max="1" width="10.125" customWidth="1"/>
    <col min="2" max="2" width="12.5" customWidth="1"/>
    <col min="3" max="3" width="15" customWidth="1"/>
    <col min="4" max="4" width="21.125" customWidth="1"/>
    <col min="5" max="5" width="15.625" customWidth="1"/>
    <col min="6" max="6" width="16.125" customWidth="1"/>
    <col min="7" max="7" width="30" customWidth="1"/>
  </cols>
  <sheetData>
    <row r="1" spans="1:7" ht="26.25" x14ac:dyDescent="0.5">
      <c r="A1" s="83" t="s">
        <v>47</v>
      </c>
      <c r="B1" s="78"/>
      <c r="C1" s="78"/>
      <c r="D1" s="78"/>
      <c r="E1" s="78"/>
      <c r="F1" s="78"/>
      <c r="G1" s="78"/>
    </row>
    <row r="2" spans="1:7" ht="27" thickBot="1" x14ac:dyDescent="0.55000000000000004">
      <c r="A2" s="76" t="s">
        <v>74</v>
      </c>
      <c r="B2" s="76"/>
      <c r="C2" s="76"/>
      <c r="D2" s="76"/>
      <c r="E2" s="76"/>
      <c r="F2" s="76"/>
      <c r="G2" s="76"/>
    </row>
    <row r="3" spans="1:7" ht="17.25" thickBot="1" x14ac:dyDescent="0.35">
      <c r="A3" s="71" t="s">
        <v>1</v>
      </c>
      <c r="B3" s="80" t="s">
        <v>0</v>
      </c>
      <c r="C3" s="81"/>
      <c r="D3" s="81"/>
      <c r="E3" s="81"/>
      <c r="F3" s="81"/>
      <c r="G3" s="82"/>
    </row>
    <row r="4" spans="1:7" ht="17.25" thickBot="1" x14ac:dyDescent="0.35">
      <c r="A4" s="72"/>
      <c r="B4" s="11" t="s">
        <v>14</v>
      </c>
      <c r="C4" s="11" t="s">
        <v>10</v>
      </c>
      <c r="D4" s="11" t="s">
        <v>11</v>
      </c>
      <c r="E4" s="11" t="s">
        <v>93</v>
      </c>
      <c r="F4" s="11" t="s">
        <v>12</v>
      </c>
      <c r="G4" s="11" t="s">
        <v>13</v>
      </c>
    </row>
    <row r="5" spans="1:7" ht="17.25" thickBot="1" x14ac:dyDescent="0.35">
      <c r="A5" s="2">
        <v>1</v>
      </c>
      <c r="B5" s="1">
        <v>3</v>
      </c>
      <c r="C5" s="1">
        <v>2</v>
      </c>
      <c r="D5" s="1">
        <v>3</v>
      </c>
      <c r="E5" s="1">
        <v>3</v>
      </c>
      <c r="F5" s="1">
        <v>3</v>
      </c>
      <c r="G5" s="1">
        <v>2</v>
      </c>
    </row>
    <row r="6" spans="1:7" ht="17.25" thickBot="1" x14ac:dyDescent="0.35">
      <c r="A6" s="2">
        <v>2</v>
      </c>
      <c r="B6" s="1">
        <v>3</v>
      </c>
      <c r="C6" s="1">
        <v>2</v>
      </c>
      <c r="D6" s="1">
        <v>3</v>
      </c>
      <c r="E6" s="1">
        <v>3</v>
      </c>
      <c r="F6" s="1">
        <v>3</v>
      </c>
      <c r="G6" s="1">
        <v>2</v>
      </c>
    </row>
    <row r="7" spans="1:7" ht="17.25" thickBot="1" x14ac:dyDescent="0.35">
      <c r="A7" s="2">
        <v>3</v>
      </c>
      <c r="B7" s="1">
        <v>3</v>
      </c>
      <c r="C7" s="1">
        <v>2</v>
      </c>
      <c r="D7" s="1">
        <v>2</v>
      </c>
      <c r="E7" s="1">
        <v>2</v>
      </c>
      <c r="F7" s="1">
        <v>3</v>
      </c>
      <c r="G7" s="1">
        <v>2</v>
      </c>
    </row>
    <row r="8" spans="1:7" ht="17.25" thickBot="1" x14ac:dyDescent="0.35">
      <c r="A8" s="2">
        <v>4</v>
      </c>
      <c r="B8" s="1">
        <v>2</v>
      </c>
      <c r="C8" s="1">
        <v>2</v>
      </c>
      <c r="D8" s="1">
        <v>3</v>
      </c>
      <c r="E8" s="1">
        <v>2</v>
      </c>
      <c r="F8" s="1">
        <v>3</v>
      </c>
      <c r="G8" s="1">
        <v>2</v>
      </c>
    </row>
    <row r="9" spans="1:7" ht="17.25" thickBot="1" x14ac:dyDescent="0.35">
      <c r="A9" s="2">
        <v>5</v>
      </c>
      <c r="B9" s="1">
        <v>3</v>
      </c>
      <c r="C9" s="1">
        <v>3</v>
      </c>
      <c r="D9" s="1">
        <v>2</v>
      </c>
      <c r="E9" s="1">
        <v>2</v>
      </c>
      <c r="F9" s="1">
        <v>2</v>
      </c>
      <c r="G9" s="1">
        <v>2</v>
      </c>
    </row>
    <row r="10" spans="1:7" ht="17.25" thickBot="1" x14ac:dyDescent="0.35">
      <c r="A10" s="2">
        <v>6</v>
      </c>
      <c r="B10" s="1">
        <v>3</v>
      </c>
      <c r="C10" s="1">
        <v>2</v>
      </c>
      <c r="D10" s="1">
        <v>3</v>
      </c>
      <c r="E10" s="1">
        <v>3</v>
      </c>
      <c r="F10" s="1">
        <v>3</v>
      </c>
      <c r="G10" s="1">
        <v>2</v>
      </c>
    </row>
    <row r="11" spans="1:7" ht="17.25" thickBot="1" x14ac:dyDescent="0.35">
      <c r="A11" s="2">
        <v>7</v>
      </c>
      <c r="B11" s="1">
        <v>2</v>
      </c>
      <c r="C11" s="1">
        <v>2</v>
      </c>
      <c r="D11" s="1">
        <v>1</v>
      </c>
      <c r="E11" s="1">
        <v>1</v>
      </c>
      <c r="F11" s="1">
        <v>2</v>
      </c>
      <c r="G11" s="1">
        <v>2</v>
      </c>
    </row>
    <row r="12" spans="1:7" ht="17.25" thickBot="1" x14ac:dyDescent="0.35">
      <c r="A12" s="2">
        <v>8</v>
      </c>
      <c r="B12" s="1">
        <v>3</v>
      </c>
      <c r="C12" s="1">
        <v>3</v>
      </c>
      <c r="D12" s="1">
        <v>1</v>
      </c>
      <c r="E12" s="1">
        <v>1</v>
      </c>
      <c r="F12" s="1">
        <v>3</v>
      </c>
      <c r="G12" s="1">
        <v>1</v>
      </c>
    </row>
    <row r="13" spans="1:7" ht="17.25" thickBot="1" x14ac:dyDescent="0.35">
      <c r="A13" s="2">
        <v>9</v>
      </c>
      <c r="B13" s="1">
        <v>3</v>
      </c>
      <c r="C13" s="1">
        <v>2</v>
      </c>
      <c r="D13" s="1">
        <v>3</v>
      </c>
      <c r="E13" s="1">
        <v>3</v>
      </c>
      <c r="F13" s="1">
        <v>3</v>
      </c>
      <c r="G13" s="1">
        <v>3</v>
      </c>
    </row>
    <row r="14" spans="1:7" ht="17.25" thickBot="1" x14ac:dyDescent="0.35">
      <c r="A14" s="2">
        <v>10</v>
      </c>
      <c r="B14" s="1">
        <v>3</v>
      </c>
      <c r="C14" s="1">
        <v>2</v>
      </c>
      <c r="D14" s="1">
        <v>3</v>
      </c>
      <c r="E14" s="1">
        <v>3</v>
      </c>
      <c r="F14" s="1">
        <v>3</v>
      </c>
      <c r="G14" s="1">
        <v>3</v>
      </c>
    </row>
    <row r="15" spans="1:7" ht="17.25" thickBot="1" x14ac:dyDescent="0.35">
      <c r="A15" s="2">
        <v>11</v>
      </c>
      <c r="B15" s="1">
        <v>2</v>
      </c>
      <c r="C15" s="1">
        <v>2</v>
      </c>
      <c r="D15" s="1">
        <v>1</v>
      </c>
      <c r="E15" s="1">
        <v>1</v>
      </c>
      <c r="F15" s="1">
        <v>2</v>
      </c>
      <c r="G15" s="1">
        <v>3</v>
      </c>
    </row>
    <row r="16" spans="1:7" ht="17.25" thickBot="1" x14ac:dyDescent="0.35">
      <c r="A16" s="2">
        <v>12</v>
      </c>
      <c r="B16" s="1">
        <v>3</v>
      </c>
      <c r="C16" s="1">
        <v>3</v>
      </c>
      <c r="D16" s="1">
        <v>1</v>
      </c>
      <c r="E16" s="1">
        <v>1</v>
      </c>
      <c r="F16" s="1">
        <v>1</v>
      </c>
      <c r="G16" s="1">
        <v>2</v>
      </c>
    </row>
    <row r="17" spans="1:7" ht="17.25" thickBot="1" x14ac:dyDescent="0.35">
      <c r="A17" s="2">
        <v>13</v>
      </c>
      <c r="B17" s="1">
        <v>3</v>
      </c>
      <c r="C17" s="1">
        <v>2</v>
      </c>
      <c r="D17" s="1">
        <v>2</v>
      </c>
      <c r="E17" s="1">
        <v>3</v>
      </c>
      <c r="F17" s="1">
        <v>3</v>
      </c>
      <c r="G17" s="1">
        <v>2</v>
      </c>
    </row>
    <row r="18" spans="1:7" ht="17.25" thickBot="1" x14ac:dyDescent="0.35">
      <c r="A18" s="2">
        <v>14</v>
      </c>
      <c r="B18" s="1">
        <v>3</v>
      </c>
      <c r="C18" s="1">
        <v>2</v>
      </c>
      <c r="D18" s="1">
        <v>3</v>
      </c>
      <c r="E18" s="1">
        <v>3</v>
      </c>
      <c r="F18" s="1">
        <v>2</v>
      </c>
      <c r="G18" s="1">
        <v>2</v>
      </c>
    </row>
    <row r="19" spans="1:7" ht="17.25" thickBot="1" x14ac:dyDescent="0.35">
      <c r="A19" s="2">
        <v>15</v>
      </c>
      <c r="B19" s="1">
        <v>3</v>
      </c>
      <c r="C19" s="1">
        <v>2</v>
      </c>
      <c r="D19" s="1">
        <v>2</v>
      </c>
      <c r="E19" s="1">
        <v>1</v>
      </c>
      <c r="F19" s="1">
        <v>3</v>
      </c>
      <c r="G19" s="1">
        <v>2</v>
      </c>
    </row>
    <row r="20" spans="1:7" ht="17.25" thickBot="1" x14ac:dyDescent="0.35">
      <c r="A20" s="2">
        <v>16</v>
      </c>
      <c r="B20" s="1">
        <v>2</v>
      </c>
      <c r="C20" s="1">
        <v>2</v>
      </c>
      <c r="D20" s="1">
        <v>3</v>
      </c>
      <c r="E20" s="1">
        <v>2</v>
      </c>
      <c r="F20" s="1">
        <v>3</v>
      </c>
      <c r="G20" s="1">
        <v>2</v>
      </c>
    </row>
    <row r="21" spans="1:7" ht="17.25" thickBot="1" x14ac:dyDescent="0.35">
      <c r="A21" s="2">
        <v>17</v>
      </c>
      <c r="B21" s="1">
        <v>3</v>
      </c>
      <c r="C21" s="1">
        <v>3</v>
      </c>
      <c r="D21" s="1">
        <v>2</v>
      </c>
      <c r="E21" s="1">
        <v>2</v>
      </c>
      <c r="F21" s="1">
        <v>2</v>
      </c>
      <c r="G21" s="1">
        <v>1</v>
      </c>
    </row>
    <row r="22" spans="1:7" ht="17.25" thickBot="1" x14ac:dyDescent="0.35">
      <c r="A22" s="2">
        <v>18</v>
      </c>
      <c r="B22" s="1">
        <v>2</v>
      </c>
      <c r="C22" s="1">
        <v>2</v>
      </c>
      <c r="D22" s="1">
        <v>3</v>
      </c>
      <c r="E22" s="1">
        <v>3</v>
      </c>
      <c r="F22" s="1">
        <v>3</v>
      </c>
      <c r="G22" s="1">
        <v>2</v>
      </c>
    </row>
    <row r="23" spans="1:7" ht="17.25" thickBot="1" x14ac:dyDescent="0.35">
      <c r="A23" s="2">
        <v>19</v>
      </c>
      <c r="B23" s="1">
        <v>2</v>
      </c>
      <c r="C23" s="1">
        <v>2</v>
      </c>
      <c r="D23" s="1">
        <v>2</v>
      </c>
      <c r="E23" s="1">
        <v>3</v>
      </c>
      <c r="F23" s="1">
        <v>2</v>
      </c>
      <c r="G23" s="1">
        <v>2</v>
      </c>
    </row>
    <row r="24" spans="1:7" ht="17.25" thickBot="1" x14ac:dyDescent="0.35">
      <c r="A24" s="2">
        <v>20</v>
      </c>
      <c r="B24" s="1">
        <v>1</v>
      </c>
      <c r="C24" s="1">
        <v>2</v>
      </c>
      <c r="D24" s="1">
        <v>2</v>
      </c>
      <c r="E24" s="1">
        <v>1</v>
      </c>
      <c r="F24" s="1">
        <v>2</v>
      </c>
      <c r="G24" s="1">
        <v>1</v>
      </c>
    </row>
    <row r="25" spans="1:7" ht="17.25" thickBot="1" x14ac:dyDescent="0.35">
      <c r="A25" s="2">
        <v>21</v>
      </c>
      <c r="B25" s="1">
        <v>3</v>
      </c>
      <c r="C25" s="1">
        <v>2</v>
      </c>
      <c r="D25" s="1">
        <v>3</v>
      </c>
      <c r="E25" s="1">
        <v>2</v>
      </c>
      <c r="F25" s="1">
        <v>3</v>
      </c>
      <c r="G25" s="1">
        <v>3</v>
      </c>
    </row>
    <row r="26" spans="1:7" ht="17.25" thickBot="1" x14ac:dyDescent="0.35">
      <c r="A26" s="2">
        <v>22</v>
      </c>
      <c r="B26" s="1">
        <v>3</v>
      </c>
      <c r="C26" s="1">
        <v>2</v>
      </c>
      <c r="D26" s="1">
        <v>3</v>
      </c>
      <c r="E26" s="1">
        <v>3</v>
      </c>
      <c r="F26" s="1">
        <v>3</v>
      </c>
      <c r="G26" s="1">
        <v>3</v>
      </c>
    </row>
    <row r="27" spans="1:7" ht="17.25" thickBot="1" x14ac:dyDescent="0.35">
      <c r="A27" s="2">
        <v>23</v>
      </c>
      <c r="B27" s="1">
        <v>2</v>
      </c>
      <c r="C27" s="1">
        <v>3</v>
      </c>
      <c r="D27" s="1">
        <v>2</v>
      </c>
      <c r="E27" s="1">
        <v>1</v>
      </c>
      <c r="F27" s="1">
        <v>2</v>
      </c>
      <c r="G27" s="1">
        <v>3</v>
      </c>
    </row>
    <row r="28" spans="1:7" ht="17.25" thickBot="1" x14ac:dyDescent="0.35">
      <c r="A28" s="2">
        <v>24</v>
      </c>
      <c r="B28" s="1">
        <v>3</v>
      </c>
      <c r="C28" s="1">
        <v>2</v>
      </c>
      <c r="D28" s="1">
        <v>3</v>
      </c>
      <c r="E28" s="1">
        <v>3</v>
      </c>
      <c r="F28" s="1">
        <v>2</v>
      </c>
      <c r="G28" s="1">
        <v>3</v>
      </c>
    </row>
    <row r="29" spans="1:7" ht="17.25" thickBot="1" x14ac:dyDescent="0.35">
      <c r="A29" s="2">
        <v>25</v>
      </c>
      <c r="B29" s="1">
        <v>2</v>
      </c>
      <c r="C29" s="1">
        <v>2</v>
      </c>
      <c r="D29" s="1">
        <v>2</v>
      </c>
      <c r="E29" s="1">
        <v>3</v>
      </c>
      <c r="F29" s="1">
        <v>3</v>
      </c>
      <c r="G29" s="1">
        <v>2</v>
      </c>
    </row>
    <row r="30" spans="1:7" ht="17.25" thickBot="1" x14ac:dyDescent="0.35">
      <c r="A30" s="2">
        <v>26</v>
      </c>
      <c r="B30" s="1">
        <v>3</v>
      </c>
      <c r="C30" s="1">
        <v>2</v>
      </c>
      <c r="D30" s="1">
        <v>3</v>
      </c>
      <c r="E30" s="1">
        <v>3</v>
      </c>
      <c r="F30" s="1">
        <v>2</v>
      </c>
      <c r="G30" s="1">
        <v>3</v>
      </c>
    </row>
    <row r="31" spans="1:7" ht="17.25" thickBot="1" x14ac:dyDescent="0.35">
      <c r="A31" s="2">
        <v>27</v>
      </c>
      <c r="B31" s="1">
        <v>3</v>
      </c>
      <c r="C31" s="1">
        <v>2</v>
      </c>
      <c r="D31" s="1">
        <v>2</v>
      </c>
      <c r="E31" s="1">
        <v>2</v>
      </c>
      <c r="F31" s="1">
        <v>3</v>
      </c>
      <c r="G31" s="1">
        <v>2</v>
      </c>
    </row>
    <row r="32" spans="1:7" ht="17.25" thickBot="1" x14ac:dyDescent="0.35">
      <c r="A32" s="2">
        <v>28</v>
      </c>
      <c r="B32" s="1">
        <v>2</v>
      </c>
      <c r="C32" s="1">
        <v>2</v>
      </c>
      <c r="D32" s="1">
        <v>2</v>
      </c>
      <c r="E32" s="1">
        <v>2</v>
      </c>
      <c r="F32" s="1">
        <v>3</v>
      </c>
      <c r="G32" s="1">
        <v>2</v>
      </c>
    </row>
    <row r="33" spans="1:7" ht="17.25" thickBot="1" x14ac:dyDescent="0.35">
      <c r="A33" s="2">
        <v>29</v>
      </c>
      <c r="B33" s="1">
        <v>3</v>
      </c>
      <c r="C33" s="1">
        <v>3</v>
      </c>
      <c r="D33" s="1">
        <v>2</v>
      </c>
      <c r="E33" s="1">
        <v>2</v>
      </c>
      <c r="F33" s="1">
        <v>2</v>
      </c>
      <c r="G33" s="1">
        <v>2</v>
      </c>
    </row>
    <row r="34" spans="1:7" ht="17.25" thickBot="1" x14ac:dyDescent="0.35">
      <c r="A34" s="2">
        <v>30</v>
      </c>
      <c r="B34" s="1">
        <v>2</v>
      </c>
      <c r="C34" s="1">
        <v>2</v>
      </c>
      <c r="D34" s="1">
        <v>3</v>
      </c>
      <c r="E34" s="1">
        <v>3</v>
      </c>
      <c r="F34" s="1">
        <v>3</v>
      </c>
      <c r="G34" s="1">
        <v>3</v>
      </c>
    </row>
    <row r="35" spans="1:7" ht="17.25" thickBot="1" x14ac:dyDescent="0.35">
      <c r="A35" s="2">
        <v>31</v>
      </c>
      <c r="B35" s="1">
        <v>3</v>
      </c>
      <c r="C35" s="1">
        <v>2</v>
      </c>
      <c r="D35" s="1">
        <v>2</v>
      </c>
      <c r="E35" s="1">
        <v>1</v>
      </c>
      <c r="F35" s="1">
        <v>2</v>
      </c>
      <c r="G35" s="1">
        <v>2</v>
      </c>
    </row>
    <row r="36" spans="1:7" ht="17.25" thickBot="1" x14ac:dyDescent="0.35">
      <c r="A36" s="2">
        <v>32</v>
      </c>
      <c r="B36" s="1">
        <v>3</v>
      </c>
      <c r="C36" s="1">
        <v>2</v>
      </c>
      <c r="D36" s="1">
        <v>2</v>
      </c>
      <c r="E36" s="1">
        <v>2</v>
      </c>
      <c r="F36" s="1">
        <v>3</v>
      </c>
      <c r="G36" s="1">
        <v>2</v>
      </c>
    </row>
    <row r="37" spans="1:7" ht="17.25" thickBot="1" x14ac:dyDescent="0.35">
      <c r="A37" s="2">
        <v>33</v>
      </c>
      <c r="B37" s="1">
        <v>3</v>
      </c>
      <c r="C37" s="1">
        <v>2</v>
      </c>
      <c r="D37" s="1">
        <v>2</v>
      </c>
      <c r="E37" s="1">
        <v>2</v>
      </c>
      <c r="F37" s="1">
        <v>3</v>
      </c>
      <c r="G37" s="1">
        <v>2</v>
      </c>
    </row>
    <row r="38" spans="1:7" ht="17.25" thickBot="1" x14ac:dyDescent="0.35">
      <c r="A38" s="2">
        <v>34</v>
      </c>
      <c r="B38" s="1">
        <v>3</v>
      </c>
      <c r="C38" s="1">
        <v>2</v>
      </c>
      <c r="D38" s="1">
        <v>3</v>
      </c>
      <c r="E38" s="1">
        <v>3</v>
      </c>
      <c r="F38" s="1">
        <v>2</v>
      </c>
      <c r="G38" s="1">
        <v>3</v>
      </c>
    </row>
    <row r="39" spans="1:7" ht="17.25" thickBot="1" x14ac:dyDescent="0.35">
      <c r="A39" s="2">
        <v>35</v>
      </c>
      <c r="B39" s="1">
        <v>2</v>
      </c>
      <c r="C39" s="1">
        <v>3</v>
      </c>
      <c r="D39" s="1">
        <v>2</v>
      </c>
      <c r="E39" s="1">
        <v>1</v>
      </c>
      <c r="F39" s="1">
        <v>1</v>
      </c>
      <c r="G39" s="1">
        <v>3</v>
      </c>
    </row>
    <row r="40" spans="1:7" ht="17.25" thickBot="1" x14ac:dyDescent="0.35">
      <c r="A40" s="2">
        <v>36</v>
      </c>
      <c r="B40" s="1">
        <v>2</v>
      </c>
      <c r="C40" s="1">
        <v>2</v>
      </c>
      <c r="D40" s="1">
        <v>2</v>
      </c>
      <c r="E40" s="1">
        <v>2</v>
      </c>
      <c r="F40" s="1">
        <v>2</v>
      </c>
      <c r="G40" s="1">
        <v>2</v>
      </c>
    </row>
    <row r="41" spans="1:7" ht="17.25" thickBot="1" x14ac:dyDescent="0.35">
      <c r="A41" s="2">
        <v>37</v>
      </c>
      <c r="B41" s="1">
        <v>3</v>
      </c>
      <c r="C41" s="1">
        <v>2</v>
      </c>
      <c r="D41" s="1">
        <v>3</v>
      </c>
      <c r="E41" s="1">
        <v>3</v>
      </c>
      <c r="F41" s="1">
        <v>3</v>
      </c>
      <c r="G41" s="1">
        <v>3</v>
      </c>
    </row>
    <row r="42" spans="1:7" ht="17.25" thickBot="1" x14ac:dyDescent="0.35">
      <c r="A42" s="2">
        <v>38</v>
      </c>
      <c r="B42" s="1">
        <v>2</v>
      </c>
      <c r="C42" s="1">
        <v>2</v>
      </c>
      <c r="D42" s="1">
        <v>3</v>
      </c>
      <c r="E42" s="1">
        <v>3</v>
      </c>
      <c r="F42" s="1">
        <v>2</v>
      </c>
      <c r="G42" s="1">
        <v>2</v>
      </c>
    </row>
    <row r="43" spans="1:7" ht="17.25" thickBot="1" x14ac:dyDescent="0.35">
      <c r="A43" s="2">
        <v>39</v>
      </c>
      <c r="B43" s="1">
        <v>3</v>
      </c>
      <c r="C43" s="1">
        <v>2</v>
      </c>
      <c r="D43" s="1">
        <v>2</v>
      </c>
      <c r="E43" s="1">
        <v>2</v>
      </c>
      <c r="F43" s="1">
        <v>2</v>
      </c>
      <c r="G43" s="1">
        <v>2</v>
      </c>
    </row>
    <row r="44" spans="1:7" ht="17.25" thickBot="1" x14ac:dyDescent="0.35">
      <c r="A44" s="2">
        <v>40</v>
      </c>
      <c r="B44" s="1">
        <v>2</v>
      </c>
      <c r="C44" s="1">
        <v>3</v>
      </c>
      <c r="D44" s="1">
        <v>3</v>
      </c>
      <c r="E44" s="1">
        <v>2</v>
      </c>
      <c r="F44" s="1">
        <v>3</v>
      </c>
      <c r="G44" s="1">
        <v>2</v>
      </c>
    </row>
    <row r="45" spans="1:7" ht="17.25" thickBot="1" x14ac:dyDescent="0.35">
      <c r="A45" s="2">
        <v>41</v>
      </c>
      <c r="B45" s="1">
        <v>3</v>
      </c>
      <c r="C45" s="1">
        <v>3</v>
      </c>
      <c r="D45" s="1">
        <v>2</v>
      </c>
      <c r="E45" s="1">
        <v>2</v>
      </c>
      <c r="F45" s="1">
        <v>2</v>
      </c>
      <c r="G45" s="1">
        <v>2</v>
      </c>
    </row>
    <row r="46" spans="1:7" ht="17.25" thickBot="1" x14ac:dyDescent="0.35">
      <c r="A46" s="2">
        <v>42</v>
      </c>
      <c r="B46" s="1">
        <v>3</v>
      </c>
      <c r="C46" s="1">
        <v>3</v>
      </c>
      <c r="D46" s="1">
        <v>3</v>
      </c>
      <c r="E46" s="1">
        <v>3</v>
      </c>
      <c r="F46" s="1">
        <v>3</v>
      </c>
      <c r="G46" s="1">
        <v>3</v>
      </c>
    </row>
    <row r="47" spans="1:7" ht="17.25" thickBot="1" x14ac:dyDescent="0.35">
      <c r="A47" s="2">
        <v>43</v>
      </c>
      <c r="B47" s="1">
        <v>1</v>
      </c>
      <c r="C47" s="1">
        <v>2</v>
      </c>
      <c r="D47" s="1">
        <v>2</v>
      </c>
      <c r="E47" s="1">
        <v>1</v>
      </c>
      <c r="F47" s="1">
        <v>2</v>
      </c>
      <c r="G47" s="1">
        <v>2</v>
      </c>
    </row>
    <row r="48" spans="1:7" ht="17.25" thickBot="1" x14ac:dyDescent="0.35">
      <c r="A48" s="2">
        <v>44</v>
      </c>
      <c r="B48" s="1">
        <v>3</v>
      </c>
      <c r="C48" s="1">
        <v>3</v>
      </c>
      <c r="D48" s="1">
        <v>3</v>
      </c>
      <c r="E48" s="1">
        <v>1</v>
      </c>
      <c r="F48" s="1">
        <v>1</v>
      </c>
      <c r="G48" s="1">
        <v>2</v>
      </c>
    </row>
    <row r="49" spans="1:7" ht="17.25" thickBot="1" x14ac:dyDescent="0.35">
      <c r="A49" s="2">
        <v>45</v>
      </c>
      <c r="B49" s="1">
        <v>2</v>
      </c>
      <c r="C49" s="1">
        <v>2</v>
      </c>
      <c r="D49" s="1">
        <v>3</v>
      </c>
      <c r="E49" s="1">
        <v>3</v>
      </c>
      <c r="F49" s="1">
        <v>3</v>
      </c>
      <c r="G49" s="1">
        <v>3</v>
      </c>
    </row>
    <row r="50" spans="1:7" ht="17.25" thickBot="1" x14ac:dyDescent="0.35">
      <c r="A50" s="2">
        <v>46</v>
      </c>
      <c r="B50" s="1">
        <v>3</v>
      </c>
      <c r="C50" s="1">
        <v>2</v>
      </c>
      <c r="D50" s="1">
        <v>3</v>
      </c>
      <c r="E50" s="1">
        <v>3</v>
      </c>
      <c r="F50" s="1">
        <v>3</v>
      </c>
      <c r="G50" s="1">
        <v>3</v>
      </c>
    </row>
    <row r="51" spans="1:7" ht="17.25" thickBot="1" x14ac:dyDescent="0.35">
      <c r="A51" s="2">
        <v>47</v>
      </c>
      <c r="B51" s="1">
        <v>2</v>
      </c>
      <c r="C51" s="1">
        <v>2</v>
      </c>
      <c r="D51" s="1">
        <v>1</v>
      </c>
      <c r="E51" s="1">
        <v>1</v>
      </c>
      <c r="F51" s="1">
        <v>2</v>
      </c>
      <c r="G51" s="1">
        <v>3</v>
      </c>
    </row>
    <row r="52" spans="1:7" ht="17.25" thickBot="1" x14ac:dyDescent="0.35">
      <c r="A52" s="2">
        <v>48</v>
      </c>
      <c r="B52" s="1">
        <v>2</v>
      </c>
      <c r="C52" s="1">
        <v>2</v>
      </c>
      <c r="D52" s="1">
        <v>3</v>
      </c>
      <c r="E52" s="1">
        <v>2</v>
      </c>
      <c r="F52" s="1">
        <v>3</v>
      </c>
      <c r="G52" s="1">
        <v>2</v>
      </c>
    </row>
    <row r="53" spans="1:7" ht="17.25" thickBot="1" x14ac:dyDescent="0.35">
      <c r="A53" s="2">
        <v>49</v>
      </c>
      <c r="B53" s="1">
        <v>1</v>
      </c>
      <c r="C53" s="1">
        <v>2</v>
      </c>
      <c r="D53" s="1">
        <v>2</v>
      </c>
      <c r="E53" s="1">
        <v>1</v>
      </c>
      <c r="F53" s="1">
        <v>2</v>
      </c>
      <c r="G53" s="1">
        <v>1</v>
      </c>
    </row>
    <row r="54" spans="1:7" ht="17.25" thickBot="1" x14ac:dyDescent="0.35">
      <c r="A54" s="2">
        <v>50</v>
      </c>
      <c r="B54" s="1">
        <v>3</v>
      </c>
      <c r="C54" s="1">
        <v>2</v>
      </c>
      <c r="D54" s="1">
        <v>3</v>
      </c>
      <c r="E54" s="1">
        <v>3</v>
      </c>
      <c r="F54" s="1">
        <v>2</v>
      </c>
      <c r="G54" s="1">
        <v>3</v>
      </c>
    </row>
    <row r="55" spans="1:7" ht="17.25" thickBot="1" x14ac:dyDescent="0.35">
      <c r="A55" s="2">
        <v>51</v>
      </c>
      <c r="B55" s="1">
        <v>3</v>
      </c>
      <c r="C55" s="1">
        <v>2</v>
      </c>
      <c r="D55" s="1">
        <v>2</v>
      </c>
      <c r="E55" s="1">
        <v>3</v>
      </c>
      <c r="F55" s="1">
        <v>3</v>
      </c>
      <c r="G55" s="1">
        <v>2</v>
      </c>
    </row>
    <row r="56" spans="1:7" ht="17.25" thickBot="1" x14ac:dyDescent="0.35">
      <c r="A56" s="2">
        <v>52</v>
      </c>
      <c r="B56" s="1">
        <v>2</v>
      </c>
      <c r="C56" s="1">
        <v>2</v>
      </c>
      <c r="D56" s="1">
        <v>3</v>
      </c>
      <c r="E56" s="1">
        <v>3</v>
      </c>
      <c r="F56" s="1">
        <v>2</v>
      </c>
      <c r="G56" s="1">
        <v>2</v>
      </c>
    </row>
    <row r="57" spans="1:7" ht="17.25" thickBot="1" x14ac:dyDescent="0.35">
      <c r="A57" s="2">
        <v>53</v>
      </c>
      <c r="B57" s="1">
        <v>2</v>
      </c>
      <c r="C57" s="1">
        <v>2</v>
      </c>
      <c r="D57" s="1">
        <v>3</v>
      </c>
      <c r="E57" s="1">
        <v>2</v>
      </c>
      <c r="F57" s="1">
        <v>3</v>
      </c>
      <c r="G57" s="1">
        <v>2</v>
      </c>
    </row>
    <row r="58" spans="1:7" ht="17.25" thickBot="1" x14ac:dyDescent="0.35">
      <c r="A58" s="2">
        <v>54</v>
      </c>
      <c r="B58" s="1">
        <v>2</v>
      </c>
      <c r="C58" s="1">
        <v>2</v>
      </c>
      <c r="D58" s="1">
        <v>2</v>
      </c>
      <c r="E58" s="1">
        <v>1</v>
      </c>
      <c r="F58" s="1">
        <v>2</v>
      </c>
      <c r="G58" s="1">
        <v>1</v>
      </c>
    </row>
    <row r="59" spans="1:7" ht="17.25" thickBot="1" x14ac:dyDescent="0.35">
      <c r="A59" s="2">
        <v>55</v>
      </c>
      <c r="B59" s="1">
        <v>3</v>
      </c>
      <c r="C59" s="1">
        <v>3</v>
      </c>
      <c r="D59" s="1">
        <v>1</v>
      </c>
      <c r="E59" s="1">
        <v>1</v>
      </c>
      <c r="F59" s="1">
        <v>1</v>
      </c>
      <c r="G59" s="1">
        <v>2</v>
      </c>
    </row>
    <row r="60" spans="1:7" ht="17.25" thickBot="1" x14ac:dyDescent="0.35">
      <c r="A60" s="2">
        <v>56</v>
      </c>
      <c r="B60" s="1">
        <v>3</v>
      </c>
      <c r="C60" s="1">
        <v>3</v>
      </c>
      <c r="D60" s="1">
        <v>2</v>
      </c>
      <c r="E60" s="1">
        <v>2</v>
      </c>
      <c r="F60" s="1">
        <v>2</v>
      </c>
      <c r="G60" s="1">
        <v>2</v>
      </c>
    </row>
    <row r="61" spans="1:7" ht="17.25" thickBot="1" x14ac:dyDescent="0.35">
      <c r="A61" s="2">
        <v>57</v>
      </c>
      <c r="B61" s="1">
        <v>2</v>
      </c>
      <c r="C61" s="1">
        <v>2</v>
      </c>
      <c r="D61" s="1">
        <v>3</v>
      </c>
      <c r="E61" s="1">
        <v>2</v>
      </c>
      <c r="F61" s="1">
        <v>3</v>
      </c>
      <c r="G61" s="1">
        <v>2</v>
      </c>
    </row>
    <row r="62" spans="1:7" ht="17.25" thickBot="1" x14ac:dyDescent="0.35">
      <c r="A62" s="2">
        <v>58</v>
      </c>
      <c r="B62" s="1">
        <v>3</v>
      </c>
      <c r="C62" s="1">
        <v>2</v>
      </c>
      <c r="D62" s="1">
        <v>3</v>
      </c>
      <c r="E62" s="1">
        <v>3</v>
      </c>
      <c r="F62" s="1">
        <v>3</v>
      </c>
      <c r="G62" s="1">
        <v>2</v>
      </c>
    </row>
    <row r="63" spans="1:7" ht="17.25" thickBot="1" x14ac:dyDescent="0.35">
      <c r="A63" s="2">
        <v>59</v>
      </c>
      <c r="B63" s="1">
        <v>3</v>
      </c>
      <c r="C63" s="1">
        <v>2</v>
      </c>
      <c r="D63" s="1">
        <v>3</v>
      </c>
      <c r="E63" s="1">
        <v>3</v>
      </c>
      <c r="F63" s="1">
        <v>3</v>
      </c>
      <c r="G63" s="1">
        <v>3</v>
      </c>
    </row>
    <row r="64" spans="1:7" ht="17.25" thickBot="1" x14ac:dyDescent="0.35">
      <c r="A64" s="12" t="s">
        <v>45</v>
      </c>
      <c r="B64" s="12">
        <f>AVERAGE(B5:B63)</f>
        <v>2.5423728813559321</v>
      </c>
      <c r="C64" s="12">
        <f t="shared" ref="C64:G64" si="0">AVERAGE(C5:C63)</f>
        <v>2.2203389830508473</v>
      </c>
      <c r="D64" s="12">
        <f t="shared" si="0"/>
        <v>2.3898305084745761</v>
      </c>
      <c r="E64" s="12">
        <f t="shared" si="0"/>
        <v>2.1694915254237288</v>
      </c>
      <c r="F64" s="12">
        <f t="shared" si="0"/>
        <v>2.4576271186440679</v>
      </c>
      <c r="G64" s="12">
        <f t="shared" si="0"/>
        <v>2.2203389830508473</v>
      </c>
    </row>
    <row r="66" spans="1:7" ht="38.25" x14ac:dyDescent="0.3">
      <c r="A66" s="10" t="s">
        <v>41</v>
      </c>
      <c r="B66" s="15">
        <f>COUNTIF(B5:B63,"=1")</f>
        <v>3</v>
      </c>
      <c r="C66" s="15">
        <f t="shared" ref="C66:G66" si="1">COUNTIF(C5:C63,"=1")</f>
        <v>0</v>
      </c>
      <c r="D66" s="15">
        <f t="shared" si="1"/>
        <v>6</v>
      </c>
      <c r="E66" s="15">
        <f t="shared" si="1"/>
        <v>15</v>
      </c>
      <c r="F66" s="15">
        <f t="shared" si="1"/>
        <v>4</v>
      </c>
      <c r="G66" s="15">
        <f t="shared" si="1"/>
        <v>5</v>
      </c>
    </row>
    <row r="67" spans="1:7" ht="25.5" x14ac:dyDescent="0.3">
      <c r="A67" s="10" t="s">
        <v>42</v>
      </c>
      <c r="B67" s="15">
        <f>COUNTIF(B5:B63,"=2")</f>
        <v>21</v>
      </c>
      <c r="C67" s="15">
        <f t="shared" ref="C67:G67" si="2">COUNTIF(C5:C63,"=2")</f>
        <v>46</v>
      </c>
      <c r="D67" s="15">
        <f t="shared" si="2"/>
        <v>24</v>
      </c>
      <c r="E67" s="15">
        <f t="shared" si="2"/>
        <v>19</v>
      </c>
      <c r="F67" s="15">
        <f t="shared" si="2"/>
        <v>24</v>
      </c>
      <c r="G67" s="15">
        <f t="shared" si="2"/>
        <v>36</v>
      </c>
    </row>
    <row r="68" spans="1:7" ht="25.5" x14ac:dyDescent="0.3">
      <c r="A68" s="10" t="s">
        <v>43</v>
      </c>
      <c r="B68" s="15">
        <f>COUNTIF(B5:B63,"=3")</f>
        <v>35</v>
      </c>
      <c r="C68" s="15">
        <f t="shared" ref="C68:G68" si="3">COUNTIF(C5:C63,"=3")</f>
        <v>13</v>
      </c>
      <c r="D68" s="15">
        <f t="shared" si="3"/>
        <v>29</v>
      </c>
      <c r="E68" s="15">
        <f t="shared" si="3"/>
        <v>25</v>
      </c>
      <c r="F68" s="15">
        <f t="shared" si="3"/>
        <v>31</v>
      </c>
      <c r="G68" s="15">
        <f t="shared" si="3"/>
        <v>18</v>
      </c>
    </row>
    <row r="69" spans="1:7" x14ac:dyDescent="0.3">
      <c r="A69" s="10" t="s">
        <v>44</v>
      </c>
      <c r="B69" s="15">
        <f>SUM(B66:B68)</f>
        <v>59</v>
      </c>
      <c r="C69" s="15">
        <f t="shared" ref="C69:G69" si="4">SUM(C66:C68)</f>
        <v>59</v>
      </c>
      <c r="D69" s="15">
        <f t="shared" si="4"/>
        <v>59</v>
      </c>
      <c r="E69" s="15">
        <f t="shared" si="4"/>
        <v>59</v>
      </c>
      <c r="F69" s="15">
        <f t="shared" si="4"/>
        <v>59</v>
      </c>
      <c r="G69" s="15">
        <f t="shared" si="4"/>
        <v>59</v>
      </c>
    </row>
  </sheetData>
  <mergeCells count="4">
    <mergeCell ref="A3:A4"/>
    <mergeCell ref="B3:G3"/>
    <mergeCell ref="A2:G2"/>
    <mergeCell ref="A1:G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1" workbookViewId="0">
      <selection activeCell="C61" sqref="C61"/>
    </sheetView>
  </sheetViews>
  <sheetFormatPr defaultRowHeight="16.5" x14ac:dyDescent="0.3"/>
  <cols>
    <col min="1" max="1" width="11.375" style="13" customWidth="1"/>
    <col min="2" max="2" width="13.25" style="13" customWidth="1"/>
    <col min="3" max="3" width="39.125" style="13" customWidth="1"/>
    <col min="4" max="4" width="14.875" style="13" customWidth="1"/>
    <col min="5" max="5" width="15" style="13" customWidth="1"/>
    <col min="6" max="16384" width="9" style="13"/>
  </cols>
  <sheetData>
    <row r="1" spans="1:6" ht="26.25" x14ac:dyDescent="0.5">
      <c r="A1" s="84" t="s">
        <v>48</v>
      </c>
      <c r="B1" s="78"/>
      <c r="C1" s="78"/>
      <c r="D1" s="78"/>
      <c r="E1" s="78"/>
    </row>
    <row r="2" spans="1:6" ht="27" thickBot="1" x14ac:dyDescent="0.55000000000000004">
      <c r="A2" s="76" t="s">
        <v>87</v>
      </c>
      <c r="B2" s="76"/>
      <c r="C2" s="76"/>
      <c r="D2" s="76"/>
      <c r="E2" s="76"/>
    </row>
    <row r="3" spans="1:6" ht="17.25" thickBot="1" x14ac:dyDescent="0.35">
      <c r="A3" s="71" t="s">
        <v>1</v>
      </c>
      <c r="B3" s="80" t="s">
        <v>0</v>
      </c>
      <c r="C3" s="81"/>
      <c r="D3" s="81"/>
      <c r="E3" s="82"/>
    </row>
    <row r="4" spans="1:6" ht="17.25" thickBot="1" x14ac:dyDescent="0.35">
      <c r="A4" s="72"/>
      <c r="B4" s="11" t="s">
        <v>15</v>
      </c>
      <c r="C4" s="11" t="s">
        <v>16</v>
      </c>
      <c r="D4" s="11" t="s">
        <v>17</v>
      </c>
      <c r="E4" s="11" t="s">
        <v>18</v>
      </c>
    </row>
    <row r="5" spans="1:6" ht="17.25" thickBot="1" x14ac:dyDescent="0.35">
      <c r="A5" s="2">
        <v>1</v>
      </c>
      <c r="B5" s="107">
        <v>3</v>
      </c>
      <c r="C5" s="106">
        <v>3</v>
      </c>
      <c r="D5" s="106">
        <v>3</v>
      </c>
      <c r="E5" s="106">
        <v>3</v>
      </c>
      <c r="F5" s="14"/>
    </row>
    <row r="6" spans="1:6" s="63" customFormat="1" ht="17.25" thickBot="1" x14ac:dyDescent="0.35">
      <c r="A6" s="2">
        <v>2</v>
      </c>
      <c r="B6" s="105">
        <v>2</v>
      </c>
      <c r="C6" s="3">
        <v>2</v>
      </c>
      <c r="D6" s="3">
        <v>2</v>
      </c>
      <c r="E6" s="3">
        <v>2</v>
      </c>
      <c r="F6" s="14"/>
    </row>
    <row r="7" spans="1:6" s="63" customFormat="1" ht="17.25" thickBot="1" x14ac:dyDescent="0.35">
      <c r="A7" s="2">
        <v>3</v>
      </c>
      <c r="B7" s="105">
        <v>3</v>
      </c>
      <c r="C7" s="3">
        <v>3</v>
      </c>
      <c r="D7" s="3">
        <v>2</v>
      </c>
      <c r="E7" s="3">
        <v>2</v>
      </c>
      <c r="F7" s="14"/>
    </row>
    <row r="8" spans="1:6" s="63" customFormat="1" ht="17.25" thickBot="1" x14ac:dyDescent="0.35">
      <c r="A8" s="2">
        <v>4</v>
      </c>
      <c r="B8" s="105">
        <v>2</v>
      </c>
      <c r="C8" s="3">
        <v>2</v>
      </c>
      <c r="D8" s="3">
        <v>2</v>
      </c>
      <c r="E8" s="3">
        <v>2</v>
      </c>
      <c r="F8" s="14"/>
    </row>
    <row r="9" spans="1:6" s="63" customFormat="1" ht="17.25" thickBot="1" x14ac:dyDescent="0.35">
      <c r="A9" s="2">
        <v>5</v>
      </c>
      <c r="B9" s="105">
        <v>3</v>
      </c>
      <c r="C9" s="3">
        <v>3</v>
      </c>
      <c r="D9" s="3">
        <v>2</v>
      </c>
      <c r="E9" s="3">
        <v>2</v>
      </c>
      <c r="F9" s="14"/>
    </row>
    <row r="10" spans="1:6" s="63" customFormat="1" ht="17.25" thickBot="1" x14ac:dyDescent="0.35">
      <c r="A10" s="2">
        <v>6</v>
      </c>
      <c r="B10" s="105">
        <v>2</v>
      </c>
      <c r="C10" s="3">
        <v>3</v>
      </c>
      <c r="D10" s="3">
        <v>3</v>
      </c>
      <c r="E10" s="3">
        <v>2</v>
      </c>
      <c r="F10" s="14"/>
    </row>
    <row r="11" spans="1:6" s="63" customFormat="1" ht="17.25" thickBot="1" x14ac:dyDescent="0.35">
      <c r="A11" s="2">
        <v>7</v>
      </c>
      <c r="B11" s="105">
        <v>2</v>
      </c>
      <c r="C11" s="3">
        <v>2</v>
      </c>
      <c r="D11" s="3">
        <v>2</v>
      </c>
      <c r="E11" s="3">
        <v>2</v>
      </c>
      <c r="F11" s="14"/>
    </row>
    <row r="12" spans="1:6" s="63" customFormat="1" ht="17.25" thickBot="1" x14ac:dyDescent="0.35">
      <c r="A12" s="2">
        <v>8</v>
      </c>
      <c r="B12" s="105">
        <v>2</v>
      </c>
      <c r="C12" s="3">
        <v>2</v>
      </c>
      <c r="D12" s="3">
        <v>2</v>
      </c>
      <c r="E12" s="3">
        <v>2</v>
      </c>
      <c r="F12" s="14"/>
    </row>
    <row r="13" spans="1:6" s="63" customFormat="1" ht="17.25" thickBot="1" x14ac:dyDescent="0.35">
      <c r="A13" s="2">
        <v>9</v>
      </c>
      <c r="B13" s="105">
        <v>3</v>
      </c>
      <c r="C13" s="3">
        <v>2</v>
      </c>
      <c r="D13" s="3">
        <v>3</v>
      </c>
      <c r="E13" s="3">
        <v>2</v>
      </c>
      <c r="F13" s="14"/>
    </row>
    <row r="14" spans="1:6" s="63" customFormat="1" ht="17.25" thickBot="1" x14ac:dyDescent="0.35">
      <c r="A14" s="2">
        <v>10</v>
      </c>
      <c r="B14" s="105">
        <v>3</v>
      </c>
      <c r="C14" s="3">
        <v>2</v>
      </c>
      <c r="D14" s="3">
        <v>2</v>
      </c>
      <c r="E14" s="3">
        <v>1</v>
      </c>
      <c r="F14" s="14"/>
    </row>
    <row r="15" spans="1:6" s="63" customFormat="1" ht="17.25" thickBot="1" x14ac:dyDescent="0.35">
      <c r="A15" s="2">
        <v>11</v>
      </c>
      <c r="B15" s="105">
        <v>2</v>
      </c>
      <c r="C15" s="3">
        <v>2</v>
      </c>
      <c r="D15" s="3">
        <v>2</v>
      </c>
      <c r="E15" s="3">
        <v>2</v>
      </c>
      <c r="F15" s="14"/>
    </row>
    <row r="16" spans="1:6" s="63" customFormat="1" ht="17.25" thickBot="1" x14ac:dyDescent="0.35">
      <c r="A16" s="2">
        <v>12</v>
      </c>
      <c r="B16" s="105">
        <v>3</v>
      </c>
      <c r="C16" s="3">
        <v>3</v>
      </c>
      <c r="D16" s="3">
        <v>3</v>
      </c>
      <c r="E16" s="3">
        <v>3</v>
      </c>
      <c r="F16" s="14"/>
    </row>
    <row r="17" spans="1:6" s="63" customFormat="1" ht="17.25" thickBot="1" x14ac:dyDescent="0.35">
      <c r="A17" s="2">
        <v>13</v>
      </c>
      <c r="B17" s="105">
        <v>3</v>
      </c>
      <c r="C17" s="3">
        <v>3</v>
      </c>
      <c r="D17" s="3">
        <v>3</v>
      </c>
      <c r="E17" s="3">
        <v>3</v>
      </c>
      <c r="F17" s="14"/>
    </row>
    <row r="18" spans="1:6" s="63" customFormat="1" ht="17.25" thickBot="1" x14ac:dyDescent="0.35">
      <c r="A18" s="2">
        <v>14</v>
      </c>
      <c r="B18" s="105">
        <v>3</v>
      </c>
      <c r="C18" s="3">
        <v>3</v>
      </c>
      <c r="D18" s="3">
        <v>3</v>
      </c>
      <c r="E18" s="3">
        <v>2</v>
      </c>
      <c r="F18" s="14"/>
    </row>
    <row r="19" spans="1:6" s="63" customFormat="1" ht="17.25" thickBot="1" x14ac:dyDescent="0.35">
      <c r="A19" s="2">
        <v>15</v>
      </c>
      <c r="B19" s="105">
        <v>2</v>
      </c>
      <c r="C19" s="3">
        <v>2</v>
      </c>
      <c r="D19" s="3">
        <v>2</v>
      </c>
      <c r="E19" s="3">
        <v>2</v>
      </c>
      <c r="F19" s="14"/>
    </row>
    <row r="20" spans="1:6" s="63" customFormat="1" ht="17.25" thickBot="1" x14ac:dyDescent="0.35">
      <c r="A20" s="2">
        <v>16</v>
      </c>
      <c r="B20" s="105">
        <v>2</v>
      </c>
      <c r="C20" s="3">
        <v>3</v>
      </c>
      <c r="D20" s="3">
        <v>3</v>
      </c>
      <c r="E20" s="3">
        <v>2</v>
      </c>
      <c r="F20" s="14"/>
    </row>
    <row r="21" spans="1:6" s="63" customFormat="1" ht="17.25" thickBot="1" x14ac:dyDescent="0.35">
      <c r="A21" s="2">
        <v>17</v>
      </c>
      <c r="B21" s="105">
        <v>3</v>
      </c>
      <c r="C21" s="3">
        <v>3</v>
      </c>
      <c r="D21" s="3">
        <v>3</v>
      </c>
      <c r="E21" s="3">
        <v>3</v>
      </c>
      <c r="F21" s="14"/>
    </row>
    <row r="22" spans="1:6" s="63" customFormat="1" ht="17.25" thickBot="1" x14ac:dyDescent="0.35">
      <c r="A22" s="2">
        <v>18</v>
      </c>
      <c r="B22" s="105">
        <v>3</v>
      </c>
      <c r="C22" s="3">
        <v>3</v>
      </c>
      <c r="D22" s="3">
        <v>3</v>
      </c>
      <c r="E22" s="3">
        <v>3</v>
      </c>
      <c r="F22" s="14"/>
    </row>
    <row r="23" spans="1:6" s="63" customFormat="1" ht="17.25" thickBot="1" x14ac:dyDescent="0.35">
      <c r="A23" s="2">
        <v>19</v>
      </c>
      <c r="B23" s="105">
        <v>2</v>
      </c>
      <c r="C23" s="3">
        <v>2</v>
      </c>
      <c r="D23" s="3">
        <v>3</v>
      </c>
      <c r="E23" s="3">
        <v>3</v>
      </c>
      <c r="F23" s="14"/>
    </row>
    <row r="24" spans="1:6" s="63" customFormat="1" ht="17.25" thickBot="1" x14ac:dyDescent="0.35">
      <c r="A24" s="2">
        <v>20</v>
      </c>
      <c r="B24" s="105">
        <v>2</v>
      </c>
      <c r="C24" s="3">
        <v>2</v>
      </c>
      <c r="D24" s="3">
        <v>2</v>
      </c>
      <c r="E24" s="3">
        <v>2</v>
      </c>
      <c r="F24" s="14"/>
    </row>
    <row r="25" spans="1:6" s="63" customFormat="1" ht="17.25" thickBot="1" x14ac:dyDescent="0.35">
      <c r="A25" s="2">
        <v>21</v>
      </c>
      <c r="B25" s="105">
        <v>3</v>
      </c>
      <c r="C25" s="3">
        <v>3</v>
      </c>
      <c r="D25" s="3">
        <v>3</v>
      </c>
      <c r="E25" s="3">
        <v>3</v>
      </c>
      <c r="F25" s="14"/>
    </row>
    <row r="26" spans="1:6" s="63" customFormat="1" ht="17.25" thickBot="1" x14ac:dyDescent="0.35">
      <c r="A26" s="2">
        <v>22</v>
      </c>
      <c r="B26" s="105">
        <v>1</v>
      </c>
      <c r="C26" s="3">
        <v>1</v>
      </c>
      <c r="D26" s="3">
        <v>1</v>
      </c>
      <c r="E26" s="3">
        <v>1</v>
      </c>
      <c r="F26" s="14"/>
    </row>
    <row r="27" spans="1:6" s="63" customFormat="1" ht="17.25" thickBot="1" x14ac:dyDescent="0.35">
      <c r="A27" s="2">
        <v>23</v>
      </c>
      <c r="B27" s="105">
        <v>3</v>
      </c>
      <c r="C27" s="3">
        <v>3</v>
      </c>
      <c r="D27" s="3">
        <v>3</v>
      </c>
      <c r="E27" s="3">
        <v>3</v>
      </c>
      <c r="F27" s="14"/>
    </row>
    <row r="28" spans="1:6" s="63" customFormat="1" ht="17.25" thickBot="1" x14ac:dyDescent="0.35">
      <c r="A28" s="2">
        <v>24</v>
      </c>
      <c r="B28" s="105">
        <v>3</v>
      </c>
      <c r="C28" s="3">
        <v>2</v>
      </c>
      <c r="D28" s="3">
        <v>3</v>
      </c>
      <c r="E28" s="3">
        <v>2</v>
      </c>
      <c r="F28" s="14"/>
    </row>
    <row r="29" spans="1:6" s="63" customFormat="1" ht="17.25" thickBot="1" x14ac:dyDescent="0.35">
      <c r="A29" s="2">
        <v>25</v>
      </c>
      <c r="B29" s="105">
        <v>3</v>
      </c>
      <c r="C29" s="3">
        <v>3</v>
      </c>
      <c r="D29" s="3">
        <v>3</v>
      </c>
      <c r="E29" s="3">
        <v>3</v>
      </c>
      <c r="F29" s="14"/>
    </row>
    <row r="30" spans="1:6" s="63" customFormat="1" ht="17.25" thickBot="1" x14ac:dyDescent="0.35">
      <c r="A30" s="2">
        <v>26</v>
      </c>
      <c r="B30" s="105">
        <v>3</v>
      </c>
      <c r="C30" s="3">
        <v>3</v>
      </c>
      <c r="D30" s="3">
        <v>3</v>
      </c>
      <c r="E30" s="3">
        <v>3</v>
      </c>
      <c r="F30" s="14"/>
    </row>
    <row r="31" spans="1:6" s="63" customFormat="1" ht="17.25" thickBot="1" x14ac:dyDescent="0.35">
      <c r="A31" s="2">
        <v>27</v>
      </c>
      <c r="B31" s="105">
        <v>3</v>
      </c>
      <c r="C31" s="3">
        <v>3</v>
      </c>
      <c r="D31" s="3">
        <v>3</v>
      </c>
      <c r="E31" s="3">
        <v>3</v>
      </c>
      <c r="F31" s="14"/>
    </row>
    <row r="32" spans="1:6" s="63" customFormat="1" ht="17.25" thickBot="1" x14ac:dyDescent="0.35">
      <c r="A32" s="2">
        <v>28</v>
      </c>
      <c r="B32" s="105">
        <v>3</v>
      </c>
      <c r="C32" s="3">
        <v>3</v>
      </c>
      <c r="D32" s="3">
        <v>3</v>
      </c>
      <c r="E32" s="3">
        <v>3</v>
      </c>
      <c r="F32" s="14"/>
    </row>
    <row r="33" spans="1:6" s="63" customFormat="1" ht="17.25" thickBot="1" x14ac:dyDescent="0.35">
      <c r="A33" s="2">
        <v>29</v>
      </c>
      <c r="B33" s="105">
        <v>3</v>
      </c>
      <c r="C33" s="3">
        <v>3</v>
      </c>
      <c r="D33" s="3">
        <v>3</v>
      </c>
      <c r="E33" s="3">
        <v>3</v>
      </c>
      <c r="F33" s="14"/>
    </row>
    <row r="34" spans="1:6" s="63" customFormat="1" ht="17.25" thickBot="1" x14ac:dyDescent="0.35">
      <c r="A34" s="2">
        <v>30</v>
      </c>
      <c r="B34" s="105">
        <v>3</v>
      </c>
      <c r="C34" s="3">
        <v>3</v>
      </c>
      <c r="D34" s="3">
        <v>3</v>
      </c>
      <c r="E34" s="3">
        <v>3</v>
      </c>
      <c r="F34" s="14"/>
    </row>
    <row r="35" spans="1:6" s="63" customFormat="1" ht="17.25" thickBot="1" x14ac:dyDescent="0.35">
      <c r="A35" s="2">
        <v>31</v>
      </c>
      <c r="B35" s="105">
        <v>3</v>
      </c>
      <c r="C35" s="3">
        <v>3</v>
      </c>
      <c r="D35" s="3">
        <v>3</v>
      </c>
      <c r="E35" s="3">
        <v>3</v>
      </c>
      <c r="F35" s="14"/>
    </row>
    <row r="36" spans="1:6" s="63" customFormat="1" ht="17.25" thickBot="1" x14ac:dyDescent="0.35">
      <c r="A36" s="2">
        <v>32</v>
      </c>
      <c r="B36" s="105">
        <v>2</v>
      </c>
      <c r="C36" s="3">
        <v>2</v>
      </c>
      <c r="D36" s="3">
        <v>2</v>
      </c>
      <c r="E36" s="3">
        <v>2</v>
      </c>
      <c r="F36" s="14"/>
    </row>
    <row r="37" spans="1:6" s="63" customFormat="1" ht="17.25" thickBot="1" x14ac:dyDescent="0.35">
      <c r="A37" s="2">
        <v>33</v>
      </c>
      <c r="B37" s="105">
        <v>2</v>
      </c>
      <c r="C37" s="3">
        <v>1</v>
      </c>
      <c r="D37" s="3">
        <v>2</v>
      </c>
      <c r="E37" s="3">
        <v>2</v>
      </c>
      <c r="F37" s="14"/>
    </row>
    <row r="38" spans="1:6" s="63" customFormat="1" ht="17.25" thickBot="1" x14ac:dyDescent="0.35">
      <c r="A38" s="2">
        <v>34</v>
      </c>
      <c r="B38" s="105">
        <v>2</v>
      </c>
      <c r="C38" s="3">
        <v>2</v>
      </c>
      <c r="D38" s="3">
        <v>2</v>
      </c>
      <c r="E38" s="3">
        <v>2</v>
      </c>
      <c r="F38" s="14"/>
    </row>
    <row r="39" spans="1:6" s="63" customFormat="1" ht="17.25" thickBot="1" x14ac:dyDescent="0.35">
      <c r="A39" s="2">
        <v>35</v>
      </c>
      <c r="B39" s="105">
        <v>3</v>
      </c>
      <c r="C39" s="3">
        <v>3</v>
      </c>
      <c r="D39" s="3">
        <v>3</v>
      </c>
      <c r="E39" s="3">
        <v>3</v>
      </c>
      <c r="F39" s="14"/>
    </row>
    <row r="40" spans="1:6" s="63" customFormat="1" ht="17.25" thickBot="1" x14ac:dyDescent="0.35">
      <c r="A40" s="2">
        <v>36</v>
      </c>
      <c r="B40" s="107">
        <v>3</v>
      </c>
      <c r="C40" s="106">
        <v>3</v>
      </c>
      <c r="D40" s="106">
        <v>3</v>
      </c>
      <c r="E40" s="106">
        <v>3</v>
      </c>
      <c r="F40" s="14"/>
    </row>
    <row r="41" spans="1:6" s="63" customFormat="1" ht="17.25" thickBot="1" x14ac:dyDescent="0.35">
      <c r="A41" s="2">
        <v>37</v>
      </c>
      <c r="B41" s="105">
        <v>2</v>
      </c>
      <c r="C41" s="3">
        <v>2</v>
      </c>
      <c r="D41" s="3">
        <v>2</v>
      </c>
      <c r="E41" s="3">
        <v>3</v>
      </c>
      <c r="F41" s="14"/>
    </row>
    <row r="42" spans="1:6" s="63" customFormat="1" ht="17.25" thickBot="1" x14ac:dyDescent="0.35">
      <c r="A42" s="2">
        <v>38</v>
      </c>
      <c r="B42" s="105">
        <v>3</v>
      </c>
      <c r="C42" s="3">
        <v>3</v>
      </c>
      <c r="D42" s="3">
        <v>3</v>
      </c>
      <c r="E42" s="3">
        <v>3</v>
      </c>
      <c r="F42" s="14"/>
    </row>
    <row r="43" spans="1:6" s="63" customFormat="1" ht="17.25" thickBot="1" x14ac:dyDescent="0.35">
      <c r="A43" s="2">
        <v>39</v>
      </c>
      <c r="B43" s="105">
        <v>3</v>
      </c>
      <c r="C43" s="3">
        <v>2</v>
      </c>
      <c r="D43" s="3">
        <v>2</v>
      </c>
      <c r="E43" s="3">
        <v>3</v>
      </c>
      <c r="F43" s="14"/>
    </row>
    <row r="44" spans="1:6" s="63" customFormat="1" ht="17.25" thickBot="1" x14ac:dyDescent="0.35">
      <c r="A44" s="2">
        <v>40</v>
      </c>
      <c r="B44" s="105">
        <v>3</v>
      </c>
      <c r="C44" s="3">
        <v>3</v>
      </c>
      <c r="D44" s="3">
        <v>3</v>
      </c>
      <c r="E44" s="3">
        <v>3</v>
      </c>
      <c r="F44" s="14"/>
    </row>
    <row r="45" spans="1:6" s="63" customFormat="1" ht="17.25" thickBot="1" x14ac:dyDescent="0.35">
      <c r="A45" s="2">
        <v>41</v>
      </c>
      <c r="B45" s="105">
        <v>3</v>
      </c>
      <c r="C45" s="3">
        <v>3</v>
      </c>
      <c r="D45" s="3">
        <v>3</v>
      </c>
      <c r="E45" s="3">
        <v>3</v>
      </c>
      <c r="F45" s="14"/>
    </row>
    <row r="46" spans="1:6" s="63" customFormat="1" ht="17.25" thickBot="1" x14ac:dyDescent="0.35">
      <c r="A46" s="2">
        <v>42</v>
      </c>
      <c r="B46" s="105">
        <v>2</v>
      </c>
      <c r="C46" s="3">
        <v>2</v>
      </c>
      <c r="D46" s="3">
        <v>2</v>
      </c>
      <c r="E46" s="3">
        <v>2</v>
      </c>
      <c r="F46" s="14"/>
    </row>
    <row r="47" spans="1:6" s="63" customFormat="1" ht="17.25" thickBot="1" x14ac:dyDescent="0.35">
      <c r="A47" s="2">
        <v>43</v>
      </c>
      <c r="B47" s="105">
        <v>2</v>
      </c>
      <c r="C47" s="3">
        <v>3</v>
      </c>
      <c r="D47" s="3">
        <v>3</v>
      </c>
      <c r="E47" s="3">
        <v>2</v>
      </c>
      <c r="F47" s="14"/>
    </row>
    <row r="48" spans="1:6" s="63" customFormat="1" ht="17.25" thickBot="1" x14ac:dyDescent="0.35">
      <c r="A48" s="2">
        <v>44</v>
      </c>
      <c r="B48" s="105">
        <v>2</v>
      </c>
      <c r="C48" s="3">
        <v>3</v>
      </c>
      <c r="D48" s="3">
        <v>3</v>
      </c>
      <c r="E48" s="3">
        <v>2</v>
      </c>
      <c r="F48" s="14"/>
    </row>
    <row r="49" spans="1:6" s="63" customFormat="1" ht="17.25" thickBot="1" x14ac:dyDescent="0.35">
      <c r="A49" s="2">
        <v>45</v>
      </c>
      <c r="B49" s="105">
        <v>3</v>
      </c>
      <c r="C49" s="3">
        <v>3</v>
      </c>
      <c r="D49" s="3">
        <v>2</v>
      </c>
      <c r="E49" s="3">
        <v>2</v>
      </c>
      <c r="F49" s="14"/>
    </row>
    <row r="50" spans="1:6" ht="17.25" thickBot="1" x14ac:dyDescent="0.35">
      <c r="A50" s="2">
        <v>46</v>
      </c>
      <c r="B50" s="105">
        <v>3</v>
      </c>
      <c r="C50" s="3">
        <v>3</v>
      </c>
      <c r="D50" s="3">
        <v>2</v>
      </c>
      <c r="E50" s="3">
        <v>2</v>
      </c>
      <c r="F50" s="14"/>
    </row>
    <row r="51" spans="1:6" ht="19.5" customHeight="1" thickBot="1" x14ac:dyDescent="0.35">
      <c r="A51" s="2">
        <v>47</v>
      </c>
      <c r="B51" s="105">
        <v>2</v>
      </c>
      <c r="C51" s="3">
        <v>2</v>
      </c>
      <c r="D51" s="3">
        <v>2</v>
      </c>
      <c r="E51" s="3">
        <v>2</v>
      </c>
      <c r="F51" s="14"/>
    </row>
    <row r="52" spans="1:6" ht="17.25" thickBot="1" x14ac:dyDescent="0.35">
      <c r="A52" s="2">
        <v>48</v>
      </c>
      <c r="B52" s="105">
        <v>3</v>
      </c>
      <c r="C52" s="3">
        <v>3</v>
      </c>
      <c r="D52" s="3">
        <v>3</v>
      </c>
      <c r="E52" s="3">
        <v>3</v>
      </c>
      <c r="F52" s="14"/>
    </row>
    <row r="53" spans="1:6" ht="15.75" customHeight="1" thickBot="1" x14ac:dyDescent="0.35">
      <c r="A53" s="2">
        <v>49</v>
      </c>
      <c r="B53" s="105">
        <v>3</v>
      </c>
      <c r="C53" s="3">
        <v>3</v>
      </c>
      <c r="D53" s="3">
        <v>3</v>
      </c>
      <c r="E53" s="3">
        <v>3</v>
      </c>
      <c r="F53" s="14"/>
    </row>
    <row r="54" spans="1:6" ht="17.25" thickBot="1" x14ac:dyDescent="0.35">
      <c r="A54" s="2">
        <v>50</v>
      </c>
      <c r="B54" s="105">
        <v>3</v>
      </c>
      <c r="C54" s="3">
        <v>3</v>
      </c>
      <c r="D54" s="3">
        <v>3</v>
      </c>
      <c r="E54" s="3">
        <v>3</v>
      </c>
      <c r="F54" s="14"/>
    </row>
    <row r="55" spans="1:6" ht="17.25" thickBot="1" x14ac:dyDescent="0.35">
      <c r="A55" s="2">
        <v>51</v>
      </c>
      <c r="B55" s="105">
        <v>3</v>
      </c>
      <c r="C55" s="3">
        <v>3</v>
      </c>
      <c r="D55" s="3">
        <v>3</v>
      </c>
      <c r="E55" s="3">
        <v>3</v>
      </c>
      <c r="F55" s="14"/>
    </row>
    <row r="56" spans="1:6" ht="17.25" thickBot="1" x14ac:dyDescent="0.35">
      <c r="A56" s="2">
        <v>52</v>
      </c>
      <c r="B56" s="105">
        <v>2</v>
      </c>
      <c r="C56" s="3">
        <v>2</v>
      </c>
      <c r="D56" s="3">
        <v>2</v>
      </c>
      <c r="E56" s="3">
        <v>2</v>
      </c>
      <c r="F56" s="14"/>
    </row>
    <row r="57" spans="1:6" ht="17.25" thickBot="1" x14ac:dyDescent="0.35">
      <c r="A57" s="2">
        <v>53</v>
      </c>
      <c r="B57" s="105">
        <v>2</v>
      </c>
      <c r="C57" s="3">
        <v>3</v>
      </c>
      <c r="D57" s="3">
        <v>3</v>
      </c>
      <c r="E57" s="3">
        <v>2</v>
      </c>
    </row>
    <row r="58" spans="1:6" ht="17.25" thickBot="1" x14ac:dyDescent="0.35">
      <c r="A58" s="2">
        <v>54</v>
      </c>
      <c r="B58" s="105">
        <v>1</v>
      </c>
      <c r="C58" s="3">
        <v>1</v>
      </c>
      <c r="D58" s="3">
        <v>1</v>
      </c>
      <c r="E58" s="3">
        <v>1</v>
      </c>
    </row>
    <row r="59" spans="1:6" ht="17.25" thickBot="1" x14ac:dyDescent="0.35">
      <c r="A59" s="2">
        <v>55</v>
      </c>
      <c r="B59" s="105">
        <v>2</v>
      </c>
      <c r="C59" s="3">
        <v>2</v>
      </c>
      <c r="D59" s="3">
        <v>2</v>
      </c>
      <c r="E59" s="3">
        <v>2</v>
      </c>
    </row>
    <row r="60" spans="1:6" ht="17.25" thickBot="1" x14ac:dyDescent="0.35">
      <c r="A60" s="2">
        <v>56</v>
      </c>
      <c r="B60" s="105">
        <v>2</v>
      </c>
      <c r="C60" s="3">
        <v>2</v>
      </c>
      <c r="D60" s="3">
        <v>2</v>
      </c>
      <c r="E60" s="3">
        <v>2</v>
      </c>
    </row>
    <row r="61" spans="1:6" ht="17.25" thickBot="1" x14ac:dyDescent="0.35">
      <c r="A61" s="2">
        <v>57</v>
      </c>
      <c r="B61" s="105">
        <v>2</v>
      </c>
      <c r="C61" s="3">
        <v>3</v>
      </c>
      <c r="D61" s="3">
        <v>3</v>
      </c>
      <c r="E61" s="3">
        <v>2</v>
      </c>
    </row>
    <row r="62" spans="1:6" ht="17.25" thickBot="1" x14ac:dyDescent="0.35">
      <c r="A62" s="2">
        <v>58</v>
      </c>
      <c r="B62" s="105">
        <v>2</v>
      </c>
      <c r="C62" s="3">
        <v>1</v>
      </c>
      <c r="D62" s="3">
        <v>2</v>
      </c>
      <c r="E62" s="3">
        <v>2</v>
      </c>
    </row>
    <row r="63" spans="1:6" ht="17.25" thickBot="1" x14ac:dyDescent="0.35">
      <c r="A63" s="2">
        <v>59</v>
      </c>
      <c r="B63" s="105">
        <v>3</v>
      </c>
      <c r="C63" s="3">
        <v>3</v>
      </c>
      <c r="D63" s="3">
        <v>3</v>
      </c>
      <c r="E63" s="3">
        <v>3</v>
      </c>
    </row>
    <row r="64" spans="1:6" ht="17.25" thickBot="1" x14ac:dyDescent="0.35">
      <c r="A64" s="12" t="s">
        <v>45</v>
      </c>
      <c r="B64" s="12">
        <f>AVERAGE(B5:B63)</f>
        <v>2.5254237288135593</v>
      </c>
      <c r="C64" s="12">
        <f>AVERAGE(C5:C63)</f>
        <v>2.5254237288135593</v>
      </c>
      <c r="D64" s="12">
        <f>AVERAGE(D5:D63)</f>
        <v>2.5423728813559321</v>
      </c>
      <c r="E64" s="12">
        <f>AVERAGE(E5:E63)</f>
        <v>2.406779661016949</v>
      </c>
    </row>
    <row r="66" spans="1:5" ht="25.5" x14ac:dyDescent="0.3">
      <c r="A66" s="10" t="s">
        <v>41</v>
      </c>
      <c r="B66" s="15">
        <f>COUNTIF(B5:B63,"=1")</f>
        <v>2</v>
      </c>
      <c r="C66" s="15">
        <f>COUNTIF(C5:C63,"=1")</f>
        <v>4</v>
      </c>
      <c r="D66" s="15">
        <f>COUNTIF(D5:D63,"=1")</f>
        <v>2</v>
      </c>
      <c r="E66" s="15">
        <f>COUNTIF(E5:E63,"=1")</f>
        <v>3</v>
      </c>
    </row>
    <row r="67" spans="1:5" ht="25.5" x14ac:dyDescent="0.3">
      <c r="A67" s="10" t="s">
        <v>42</v>
      </c>
      <c r="B67" s="15">
        <f>COUNTIF(B5:B63,"=2")</f>
        <v>24</v>
      </c>
      <c r="C67" s="15">
        <f>COUNTIF(C5:C63,"=2")</f>
        <v>20</v>
      </c>
      <c r="D67" s="15">
        <f>COUNTIF(D5:D63,"=2")</f>
        <v>23</v>
      </c>
      <c r="E67" s="15">
        <f>COUNTIF(E5:E63,"=2")</f>
        <v>29</v>
      </c>
    </row>
    <row r="68" spans="1:5" ht="25.5" x14ac:dyDescent="0.3">
      <c r="A68" s="10" t="s">
        <v>43</v>
      </c>
      <c r="B68" s="15">
        <f>COUNTIF(B5:B63,"=3")</f>
        <v>33</v>
      </c>
      <c r="C68" s="15">
        <f>COUNTIF(C5:C63,"=3")</f>
        <v>35</v>
      </c>
      <c r="D68" s="15">
        <f>COUNTIF(D5:D63,"=3")</f>
        <v>34</v>
      </c>
      <c r="E68" s="15">
        <f>COUNTIF(E5:E63,"=3")</f>
        <v>27</v>
      </c>
    </row>
    <row r="69" spans="1:5" x14ac:dyDescent="0.3">
      <c r="A69" s="10" t="s">
        <v>44</v>
      </c>
      <c r="B69" s="15">
        <f>SUM(B66:B68)</f>
        <v>59</v>
      </c>
      <c r="C69" s="15">
        <f t="shared" ref="C69:E69" si="0">SUM(C66:C68)</f>
        <v>59</v>
      </c>
      <c r="D69" s="15">
        <f t="shared" si="0"/>
        <v>59</v>
      </c>
      <c r="E69" s="15">
        <f t="shared" si="0"/>
        <v>59</v>
      </c>
    </row>
  </sheetData>
  <mergeCells count="4">
    <mergeCell ref="A2:E2"/>
    <mergeCell ref="A1:E1"/>
    <mergeCell ref="A3:A4"/>
    <mergeCell ref="B3:E3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B9" sqref="B9:L9"/>
    </sheetView>
  </sheetViews>
  <sheetFormatPr defaultRowHeight="16.5" x14ac:dyDescent="0.3"/>
  <cols>
    <col min="1" max="1" width="8.5" customWidth="1"/>
  </cols>
  <sheetData>
    <row r="1" spans="1:13" x14ac:dyDescent="0.3">
      <c r="A1" s="86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3" x14ac:dyDescent="0.3">
      <c r="A2" s="28"/>
      <c r="B2" s="85" t="s">
        <v>82</v>
      </c>
      <c r="C2" s="85"/>
      <c r="D2" s="85"/>
      <c r="E2" s="85"/>
      <c r="F2" s="85" t="s">
        <v>83</v>
      </c>
      <c r="G2" s="85"/>
      <c r="H2" s="85"/>
      <c r="I2" s="85"/>
      <c r="J2" s="85"/>
      <c r="K2" s="85"/>
      <c r="L2" s="85"/>
    </row>
    <row r="3" spans="1:13" x14ac:dyDescent="0.3">
      <c r="A3" s="29"/>
      <c r="B3" s="27" t="s">
        <v>69</v>
      </c>
      <c r="C3" s="27" t="s">
        <v>62</v>
      </c>
      <c r="D3" s="27" t="s">
        <v>63</v>
      </c>
      <c r="E3" s="27" t="s">
        <v>64</v>
      </c>
      <c r="F3" s="27" t="s">
        <v>69</v>
      </c>
      <c r="G3" s="27" t="s">
        <v>62</v>
      </c>
      <c r="H3" s="27" t="s">
        <v>63</v>
      </c>
      <c r="I3" s="27" t="s">
        <v>64</v>
      </c>
      <c r="J3" s="27" t="s">
        <v>65</v>
      </c>
      <c r="K3" s="27" t="s">
        <v>66</v>
      </c>
      <c r="L3" s="27" t="s">
        <v>67</v>
      </c>
    </row>
    <row r="4" spans="1:13" x14ac:dyDescent="0.3">
      <c r="A4" s="51">
        <v>1</v>
      </c>
      <c r="B4" s="17">
        <v>8</v>
      </c>
      <c r="C4" s="18">
        <v>10</v>
      </c>
      <c r="D4" s="18">
        <v>10</v>
      </c>
      <c r="E4" s="19">
        <v>12</v>
      </c>
      <c r="F4" s="17">
        <v>0</v>
      </c>
      <c r="G4" s="18">
        <v>13</v>
      </c>
      <c r="H4" s="18">
        <v>11</v>
      </c>
      <c r="I4" s="18">
        <v>15</v>
      </c>
      <c r="J4" s="18">
        <v>7</v>
      </c>
      <c r="K4" s="18">
        <v>3</v>
      </c>
      <c r="L4" s="19">
        <v>12</v>
      </c>
    </row>
    <row r="5" spans="1:13" x14ac:dyDescent="0.3">
      <c r="A5" s="52">
        <v>2</v>
      </c>
      <c r="B5" s="20">
        <v>10</v>
      </c>
      <c r="C5" s="21">
        <v>8</v>
      </c>
      <c r="D5" s="21">
        <v>13</v>
      </c>
      <c r="E5" s="22">
        <v>11</v>
      </c>
      <c r="F5" s="20">
        <v>3</v>
      </c>
      <c r="G5" s="21">
        <v>32</v>
      </c>
      <c r="H5" s="21">
        <v>22</v>
      </c>
      <c r="I5" s="21">
        <v>31</v>
      </c>
      <c r="J5" s="21">
        <v>35</v>
      </c>
      <c r="K5" s="21">
        <v>39</v>
      </c>
      <c r="L5" s="22">
        <v>31</v>
      </c>
    </row>
    <row r="6" spans="1:13" x14ac:dyDescent="0.3">
      <c r="A6" s="52">
        <v>3</v>
      </c>
      <c r="B6" s="20">
        <v>8</v>
      </c>
      <c r="C6" s="21">
        <v>8</v>
      </c>
      <c r="D6" s="21">
        <v>3</v>
      </c>
      <c r="E6" s="22">
        <v>3</v>
      </c>
      <c r="F6" s="20">
        <v>55</v>
      </c>
      <c r="G6" s="21">
        <v>13</v>
      </c>
      <c r="H6" s="21">
        <v>25</v>
      </c>
      <c r="I6" s="21">
        <v>12</v>
      </c>
      <c r="J6" s="21">
        <v>16</v>
      </c>
      <c r="K6" s="21">
        <v>16</v>
      </c>
      <c r="L6" s="22">
        <v>15</v>
      </c>
    </row>
    <row r="7" spans="1:13" x14ac:dyDescent="0.3">
      <c r="A7" s="23" t="s">
        <v>56</v>
      </c>
      <c r="B7" s="54">
        <f>SUM(B4:B6)</f>
        <v>26</v>
      </c>
      <c r="C7" s="55">
        <f t="shared" ref="C7:L7" si="0">SUM(C4:C6)</f>
        <v>26</v>
      </c>
      <c r="D7" s="55">
        <f t="shared" si="0"/>
        <v>26</v>
      </c>
      <c r="E7" s="56">
        <f t="shared" si="0"/>
        <v>26</v>
      </c>
      <c r="F7" s="54">
        <f t="shared" si="0"/>
        <v>58</v>
      </c>
      <c r="G7" s="55">
        <f t="shared" si="0"/>
        <v>58</v>
      </c>
      <c r="H7" s="55">
        <f t="shared" si="0"/>
        <v>58</v>
      </c>
      <c r="I7" s="55">
        <f t="shared" si="0"/>
        <v>58</v>
      </c>
      <c r="J7" s="55">
        <f t="shared" si="0"/>
        <v>58</v>
      </c>
      <c r="K7" s="55">
        <f t="shared" si="0"/>
        <v>58</v>
      </c>
      <c r="L7" s="56">
        <f t="shared" si="0"/>
        <v>58</v>
      </c>
    </row>
    <row r="8" spans="1:13" x14ac:dyDescent="0.3">
      <c r="A8" s="53" t="s">
        <v>70</v>
      </c>
      <c r="B8" s="33">
        <v>2</v>
      </c>
      <c r="C8" s="34">
        <v>1.9230769230769231</v>
      </c>
      <c r="D8" s="34">
        <v>1.7307692307692308</v>
      </c>
      <c r="E8" s="35">
        <v>1.6538461538461537</v>
      </c>
      <c r="F8" s="33">
        <v>2.9482758620689653</v>
      </c>
      <c r="G8" s="34">
        <v>2</v>
      </c>
      <c r="H8" s="34">
        <v>2.2413793103448274</v>
      </c>
      <c r="I8" s="34">
        <v>1.9482758620689655</v>
      </c>
      <c r="J8" s="34">
        <v>2.1551724137931036</v>
      </c>
      <c r="K8" s="34">
        <v>2.2241379310344827</v>
      </c>
      <c r="L8" s="35">
        <v>2.0517241379310347</v>
      </c>
    </row>
    <row r="9" spans="1:13" x14ac:dyDescent="0.3">
      <c r="A9" s="60" t="s">
        <v>71</v>
      </c>
      <c r="B9" s="89">
        <f>AVERAGE(B8:E8)</f>
        <v>1.8269230769230771</v>
      </c>
      <c r="C9" s="90"/>
      <c r="D9" s="90"/>
      <c r="E9" s="90"/>
      <c r="F9" s="89">
        <f>AVERAGE(F8:L8)</f>
        <v>2.2241379310344827</v>
      </c>
      <c r="G9" s="90"/>
      <c r="H9" s="90"/>
      <c r="I9" s="90"/>
      <c r="J9" s="90"/>
      <c r="K9" s="90"/>
      <c r="L9" s="90"/>
      <c r="M9" s="114">
        <f>AVERAGE(B8:L8)</f>
        <v>2.0796961659030626</v>
      </c>
    </row>
    <row r="10" spans="1:13" x14ac:dyDescent="0.3">
      <c r="B10" s="62"/>
    </row>
  </sheetData>
  <mergeCells count="5">
    <mergeCell ref="B2:E2"/>
    <mergeCell ref="F2:L2"/>
    <mergeCell ref="A1:L1"/>
    <mergeCell ref="B9:E9"/>
    <mergeCell ref="F9:L9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5" sqref="B5:E30"/>
    </sheetView>
  </sheetViews>
  <sheetFormatPr defaultRowHeight="16.5" x14ac:dyDescent="0.3"/>
  <cols>
    <col min="1" max="1" width="10" customWidth="1"/>
    <col min="2" max="2" width="14.375" customWidth="1"/>
    <col min="3" max="3" width="19.75" customWidth="1"/>
    <col min="4" max="4" width="22.125" customWidth="1"/>
    <col min="5" max="5" width="15.25" customWidth="1"/>
  </cols>
  <sheetData>
    <row r="1" spans="1:5" ht="26.25" x14ac:dyDescent="0.5">
      <c r="A1" s="83" t="s">
        <v>49</v>
      </c>
      <c r="B1" s="78"/>
      <c r="C1" s="78"/>
      <c r="D1" s="78"/>
      <c r="E1" s="78"/>
    </row>
    <row r="2" spans="1:5" ht="27" thickBot="1" x14ac:dyDescent="0.55000000000000004">
      <c r="A2" s="76" t="s">
        <v>76</v>
      </c>
      <c r="B2" s="76"/>
      <c r="C2" s="76"/>
      <c r="D2" s="76"/>
      <c r="E2" s="76"/>
    </row>
    <row r="3" spans="1:5" ht="17.25" thickBot="1" x14ac:dyDescent="0.35">
      <c r="A3" s="71" t="s">
        <v>1</v>
      </c>
      <c r="B3" s="80" t="s">
        <v>0</v>
      </c>
      <c r="C3" s="81"/>
      <c r="D3" s="81"/>
      <c r="E3" s="82"/>
    </row>
    <row r="4" spans="1:5" ht="24.75" thickBot="1" x14ac:dyDescent="0.35">
      <c r="A4" s="72"/>
      <c r="B4" s="11" t="s">
        <v>19</v>
      </c>
      <c r="C4" s="11" t="s">
        <v>95</v>
      </c>
      <c r="D4" s="11" t="s">
        <v>20</v>
      </c>
      <c r="E4" s="11" t="s">
        <v>94</v>
      </c>
    </row>
    <row r="5" spans="1:5" ht="17.25" thickBot="1" x14ac:dyDescent="0.35">
      <c r="A5" s="2">
        <v>1</v>
      </c>
      <c r="B5" s="103">
        <v>2</v>
      </c>
      <c r="C5" s="104">
        <v>2</v>
      </c>
      <c r="D5" s="104">
        <v>2</v>
      </c>
      <c r="E5" s="104">
        <v>2</v>
      </c>
    </row>
    <row r="6" spans="1:5" ht="17.25" thickBot="1" x14ac:dyDescent="0.35">
      <c r="A6" s="2">
        <v>2</v>
      </c>
      <c r="B6" s="2">
        <v>1</v>
      </c>
      <c r="C6" s="1">
        <v>1</v>
      </c>
      <c r="D6" s="1">
        <v>1</v>
      </c>
      <c r="E6" s="1">
        <v>1</v>
      </c>
    </row>
    <row r="7" spans="1:5" ht="17.25" thickBot="1" x14ac:dyDescent="0.35">
      <c r="A7" s="2">
        <v>3</v>
      </c>
      <c r="B7" s="2">
        <v>2</v>
      </c>
      <c r="C7" s="1">
        <v>2</v>
      </c>
      <c r="D7" s="1">
        <v>1</v>
      </c>
      <c r="E7" s="1">
        <v>1</v>
      </c>
    </row>
    <row r="8" spans="1:5" ht="17.25" thickBot="1" x14ac:dyDescent="0.35">
      <c r="A8" s="2">
        <v>4</v>
      </c>
      <c r="B8" s="2">
        <v>3</v>
      </c>
      <c r="C8" s="1">
        <v>2</v>
      </c>
      <c r="D8" s="1">
        <v>2</v>
      </c>
      <c r="E8" s="1">
        <v>2</v>
      </c>
    </row>
    <row r="9" spans="1:5" ht="17.25" thickBot="1" x14ac:dyDescent="0.35">
      <c r="A9" s="2">
        <v>5</v>
      </c>
      <c r="B9" s="2">
        <v>3</v>
      </c>
      <c r="C9" s="1">
        <v>3</v>
      </c>
      <c r="D9" s="1">
        <v>3</v>
      </c>
      <c r="E9" s="1">
        <v>3</v>
      </c>
    </row>
    <row r="10" spans="1:5" ht="17.25" thickBot="1" x14ac:dyDescent="0.35">
      <c r="A10" s="2">
        <v>6</v>
      </c>
      <c r="B10" s="2">
        <v>3</v>
      </c>
      <c r="C10" s="1">
        <v>3</v>
      </c>
      <c r="D10" s="1">
        <v>3</v>
      </c>
      <c r="E10" s="1">
        <v>3</v>
      </c>
    </row>
    <row r="11" spans="1:5" ht="17.25" thickBot="1" x14ac:dyDescent="0.35">
      <c r="A11" s="2">
        <v>7</v>
      </c>
      <c r="B11" s="2">
        <v>2</v>
      </c>
      <c r="C11" s="1">
        <v>1</v>
      </c>
      <c r="D11" s="1">
        <v>2</v>
      </c>
      <c r="E11" s="1">
        <v>2</v>
      </c>
    </row>
    <row r="12" spans="1:5" ht="17.25" thickBot="1" x14ac:dyDescent="0.35">
      <c r="A12" s="2">
        <v>8</v>
      </c>
      <c r="B12" s="2">
        <v>3</v>
      </c>
      <c r="C12" s="1">
        <v>3</v>
      </c>
      <c r="D12" s="1">
        <v>2</v>
      </c>
      <c r="E12" s="1">
        <v>2</v>
      </c>
    </row>
    <row r="13" spans="1:5" ht="17.25" thickBot="1" x14ac:dyDescent="0.35">
      <c r="A13" s="2">
        <v>9</v>
      </c>
      <c r="B13" s="2">
        <v>3</v>
      </c>
      <c r="C13" s="1">
        <v>3</v>
      </c>
      <c r="D13" s="1">
        <v>2</v>
      </c>
      <c r="E13" s="1">
        <v>2</v>
      </c>
    </row>
    <row r="14" spans="1:5" ht="17.25" thickBot="1" x14ac:dyDescent="0.35">
      <c r="A14" s="2">
        <v>10</v>
      </c>
      <c r="B14" s="2">
        <v>2</v>
      </c>
      <c r="C14" s="1">
        <v>2</v>
      </c>
      <c r="D14" s="1">
        <v>1</v>
      </c>
      <c r="E14" s="1">
        <v>1</v>
      </c>
    </row>
    <row r="15" spans="1:5" ht="17.25" thickBot="1" x14ac:dyDescent="0.35">
      <c r="A15" s="2">
        <v>11</v>
      </c>
      <c r="B15" s="2">
        <v>1</v>
      </c>
      <c r="C15" s="1">
        <v>1</v>
      </c>
      <c r="D15" s="1">
        <v>1</v>
      </c>
      <c r="E15" s="1">
        <v>1</v>
      </c>
    </row>
    <row r="16" spans="1:5" ht="17.25" thickBot="1" x14ac:dyDescent="0.35">
      <c r="A16" s="2">
        <v>12</v>
      </c>
      <c r="B16" s="2">
        <v>1</v>
      </c>
      <c r="C16" s="1">
        <v>1</v>
      </c>
      <c r="D16" s="1">
        <v>1</v>
      </c>
      <c r="E16" s="1">
        <v>1</v>
      </c>
    </row>
    <row r="17" spans="1:5" ht="17.25" thickBot="1" x14ac:dyDescent="0.35">
      <c r="A17" s="2">
        <v>13</v>
      </c>
      <c r="B17" s="2">
        <v>3</v>
      </c>
      <c r="C17" s="1">
        <v>3</v>
      </c>
      <c r="D17" s="1">
        <v>2</v>
      </c>
      <c r="E17" s="1">
        <v>2</v>
      </c>
    </row>
    <row r="18" spans="1:5" ht="17.25" thickBot="1" x14ac:dyDescent="0.35">
      <c r="A18" s="2">
        <v>14</v>
      </c>
      <c r="B18" s="2">
        <v>2</v>
      </c>
      <c r="C18" s="1">
        <v>2</v>
      </c>
      <c r="D18" s="1">
        <v>2</v>
      </c>
      <c r="E18" s="1">
        <v>2</v>
      </c>
    </row>
    <row r="19" spans="1:5" ht="17.25" thickBot="1" x14ac:dyDescent="0.35">
      <c r="A19" s="2">
        <v>15</v>
      </c>
      <c r="B19" s="2">
        <v>3</v>
      </c>
      <c r="C19" s="1">
        <v>2</v>
      </c>
      <c r="D19" s="1">
        <v>2</v>
      </c>
      <c r="E19" s="1">
        <v>2</v>
      </c>
    </row>
    <row r="20" spans="1:5" ht="17.25" thickBot="1" x14ac:dyDescent="0.35">
      <c r="A20" s="2">
        <v>16</v>
      </c>
      <c r="B20" s="2">
        <v>1</v>
      </c>
      <c r="C20" s="1">
        <v>1</v>
      </c>
      <c r="D20" s="1">
        <v>1</v>
      </c>
      <c r="E20" s="1">
        <v>1</v>
      </c>
    </row>
    <row r="21" spans="1:5" ht="17.25" thickBot="1" x14ac:dyDescent="0.35">
      <c r="A21" s="2">
        <v>17</v>
      </c>
      <c r="B21" s="2">
        <v>2</v>
      </c>
      <c r="C21" s="1">
        <v>3</v>
      </c>
      <c r="D21" s="1">
        <v>2</v>
      </c>
      <c r="E21" s="1">
        <v>2</v>
      </c>
    </row>
    <row r="22" spans="1:5" ht="17.25" thickBot="1" x14ac:dyDescent="0.35">
      <c r="A22" s="2">
        <v>18</v>
      </c>
      <c r="B22" s="2">
        <v>1</v>
      </c>
      <c r="C22" s="1">
        <v>1</v>
      </c>
      <c r="D22" s="1">
        <v>1</v>
      </c>
      <c r="E22" s="1">
        <v>1</v>
      </c>
    </row>
    <row r="23" spans="1:5" ht="17.25" thickBot="1" x14ac:dyDescent="0.35">
      <c r="A23" s="2">
        <v>19</v>
      </c>
      <c r="B23" s="2">
        <v>2</v>
      </c>
      <c r="C23" s="1">
        <v>2</v>
      </c>
      <c r="D23" s="1">
        <v>1</v>
      </c>
      <c r="E23" s="1">
        <v>1</v>
      </c>
    </row>
    <row r="24" spans="1:5" ht="17.25" thickBot="1" x14ac:dyDescent="0.35">
      <c r="A24" s="2">
        <v>20</v>
      </c>
      <c r="B24" s="2">
        <v>2</v>
      </c>
      <c r="C24" s="1">
        <v>3</v>
      </c>
      <c r="D24" s="1">
        <v>2</v>
      </c>
      <c r="E24" s="1">
        <v>2</v>
      </c>
    </row>
    <row r="25" spans="1:5" ht="17.25" thickBot="1" x14ac:dyDescent="0.35">
      <c r="A25" s="2">
        <v>21</v>
      </c>
      <c r="B25" s="2">
        <v>1</v>
      </c>
      <c r="C25" s="1">
        <v>1</v>
      </c>
      <c r="D25" s="1">
        <v>1</v>
      </c>
      <c r="E25" s="1">
        <v>1</v>
      </c>
    </row>
    <row r="26" spans="1:5" ht="17.25" thickBot="1" x14ac:dyDescent="0.35">
      <c r="A26" s="2">
        <v>22</v>
      </c>
      <c r="B26" s="2">
        <v>1</v>
      </c>
      <c r="C26" s="1">
        <v>1</v>
      </c>
      <c r="D26" s="1">
        <v>2</v>
      </c>
      <c r="E26" s="1">
        <v>1</v>
      </c>
    </row>
    <row r="27" spans="1:5" ht="17.25" thickBot="1" x14ac:dyDescent="0.35">
      <c r="A27" s="2">
        <v>23</v>
      </c>
      <c r="B27" s="2">
        <v>2</v>
      </c>
      <c r="C27" s="1">
        <v>2</v>
      </c>
      <c r="D27" s="1">
        <v>2</v>
      </c>
      <c r="E27" s="1">
        <v>2</v>
      </c>
    </row>
    <row r="28" spans="1:5" ht="17.25" thickBot="1" x14ac:dyDescent="0.35">
      <c r="A28" s="2">
        <v>24</v>
      </c>
      <c r="B28" s="2">
        <v>3</v>
      </c>
      <c r="C28" s="1">
        <v>3</v>
      </c>
      <c r="D28" s="1">
        <v>3</v>
      </c>
      <c r="E28" s="1">
        <v>3</v>
      </c>
    </row>
    <row r="29" spans="1:5" ht="17.25" thickBot="1" x14ac:dyDescent="0.35">
      <c r="A29" s="2">
        <v>25</v>
      </c>
      <c r="B29" s="2">
        <v>1</v>
      </c>
      <c r="C29" s="1">
        <v>1</v>
      </c>
      <c r="D29" s="1">
        <v>2</v>
      </c>
      <c r="E29" s="1">
        <v>1</v>
      </c>
    </row>
    <row r="30" spans="1:5" ht="17.25" thickBot="1" x14ac:dyDescent="0.35">
      <c r="A30" s="2">
        <v>26</v>
      </c>
      <c r="B30" s="2">
        <v>2</v>
      </c>
      <c r="C30" s="1">
        <v>1</v>
      </c>
      <c r="D30" s="1">
        <v>1</v>
      </c>
      <c r="E30" s="1">
        <v>1</v>
      </c>
    </row>
    <row r="31" spans="1:5" ht="17.25" thickBot="1" x14ac:dyDescent="0.35">
      <c r="A31" s="12" t="s">
        <v>45</v>
      </c>
      <c r="B31" s="12">
        <f>AVERAGE(B5:B30)</f>
        <v>2</v>
      </c>
      <c r="C31" s="12">
        <f>AVERAGE(C5:C30)</f>
        <v>1.9230769230769231</v>
      </c>
      <c r="D31" s="12">
        <f>AVERAGE(D5:D30)</f>
        <v>1.7307692307692308</v>
      </c>
      <c r="E31" s="12">
        <f>AVERAGE(E5:E30)</f>
        <v>1.6538461538461537</v>
      </c>
    </row>
    <row r="33" spans="1:5" ht="38.25" x14ac:dyDescent="0.3">
      <c r="A33" s="10" t="s">
        <v>41</v>
      </c>
      <c r="B33" s="15">
        <f>COUNTIF(B5:B30,"=1")</f>
        <v>8</v>
      </c>
      <c r="C33" s="15">
        <f>COUNTIF(C5:C30,"=1")</f>
        <v>10</v>
      </c>
      <c r="D33" s="15">
        <f>COUNTIF(D5:D30,"=1")</f>
        <v>10</v>
      </c>
      <c r="E33" s="15">
        <f>COUNTIF(E5:E30,"=1")</f>
        <v>12</v>
      </c>
    </row>
    <row r="34" spans="1:5" ht="25.5" x14ac:dyDescent="0.3">
      <c r="A34" s="10" t="s">
        <v>42</v>
      </c>
      <c r="B34" s="15">
        <f>COUNTIF(B5:B30,"=2")</f>
        <v>10</v>
      </c>
      <c r="C34" s="15">
        <f>COUNTIF(C5:C30,"=2")</f>
        <v>8</v>
      </c>
      <c r="D34" s="15">
        <f>COUNTIF(D5:D30,"=2")</f>
        <v>13</v>
      </c>
      <c r="E34" s="15">
        <f>COUNTIF(E5:E30,"=2")</f>
        <v>11</v>
      </c>
    </row>
    <row r="35" spans="1:5" ht="25.5" x14ac:dyDescent="0.3">
      <c r="A35" s="10" t="s">
        <v>43</v>
      </c>
      <c r="B35" s="15">
        <f>COUNTIF(B5:B30,"=3")</f>
        <v>8</v>
      </c>
      <c r="C35" s="15">
        <f>COUNTIF(C5:C30,"=3")</f>
        <v>8</v>
      </c>
      <c r="D35" s="15">
        <f>COUNTIF(D5:D30,"=3")</f>
        <v>3</v>
      </c>
      <c r="E35" s="15">
        <f>COUNTIF(E5:E30,"=3")</f>
        <v>3</v>
      </c>
    </row>
    <row r="36" spans="1:5" x14ac:dyDescent="0.3">
      <c r="A36" s="10" t="s">
        <v>44</v>
      </c>
      <c r="B36" s="15">
        <f>SUM(B33:B35)</f>
        <v>26</v>
      </c>
      <c r="C36" s="15">
        <f t="shared" ref="C36:E36" si="0">SUM(C33:C35)</f>
        <v>26</v>
      </c>
      <c r="D36" s="15">
        <f t="shared" si="0"/>
        <v>26</v>
      </c>
      <c r="E36" s="15">
        <f t="shared" si="0"/>
        <v>26</v>
      </c>
    </row>
  </sheetData>
  <mergeCells count="4">
    <mergeCell ref="A3:A4"/>
    <mergeCell ref="B3:E3"/>
    <mergeCell ref="A1:E1"/>
    <mergeCell ref="A2:E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55" workbookViewId="0">
      <selection activeCell="H62" sqref="A5:H62"/>
    </sheetView>
  </sheetViews>
  <sheetFormatPr defaultRowHeight="16.5" x14ac:dyDescent="0.3"/>
  <cols>
    <col min="1" max="1" width="10.5" customWidth="1"/>
    <col min="2" max="2" width="22.25" customWidth="1"/>
    <col min="3" max="3" width="35.625" customWidth="1"/>
    <col min="4" max="4" width="26.5" customWidth="1"/>
    <col min="5" max="5" width="31.75" customWidth="1"/>
    <col min="6" max="6" width="20.875" customWidth="1"/>
    <col min="7" max="7" width="18.125" customWidth="1"/>
    <col min="8" max="8" width="12.375" customWidth="1"/>
  </cols>
  <sheetData>
    <row r="1" spans="1:8" ht="26.25" x14ac:dyDescent="0.5">
      <c r="A1" s="78" t="s">
        <v>50</v>
      </c>
      <c r="B1" s="78"/>
      <c r="C1" s="78"/>
      <c r="D1" s="78"/>
      <c r="E1" s="78"/>
      <c r="F1" s="78"/>
      <c r="G1" s="78"/>
      <c r="H1" s="78"/>
    </row>
    <row r="2" spans="1:8" ht="27" thickBot="1" x14ac:dyDescent="0.55000000000000004">
      <c r="A2" s="76" t="s">
        <v>77</v>
      </c>
      <c r="B2" s="76"/>
      <c r="C2" s="76"/>
      <c r="D2" s="76"/>
      <c r="E2" s="76"/>
      <c r="F2" s="76"/>
      <c r="G2" s="76"/>
      <c r="H2" s="76"/>
    </row>
    <row r="3" spans="1:8" ht="17.25" thickBot="1" x14ac:dyDescent="0.35">
      <c r="A3" s="71" t="s">
        <v>1</v>
      </c>
      <c r="B3" s="80" t="s">
        <v>0</v>
      </c>
      <c r="C3" s="81"/>
      <c r="D3" s="81"/>
      <c r="E3" s="81"/>
      <c r="F3" s="81"/>
      <c r="G3" s="81"/>
      <c r="H3" s="82"/>
    </row>
    <row r="4" spans="1:8" ht="17.25" thickBot="1" x14ac:dyDescent="0.35">
      <c r="A4" s="72"/>
      <c r="B4" s="11" t="s">
        <v>96</v>
      </c>
      <c r="C4" s="11" t="s">
        <v>73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</row>
    <row r="5" spans="1:8" ht="17.25" thickBot="1" x14ac:dyDescent="0.35">
      <c r="A5" s="2">
        <v>1</v>
      </c>
      <c r="B5" s="108">
        <v>3</v>
      </c>
      <c r="C5" s="109">
        <v>2</v>
      </c>
      <c r="D5" s="109">
        <v>2</v>
      </c>
      <c r="E5" s="109">
        <v>1</v>
      </c>
      <c r="F5" s="109">
        <v>2</v>
      </c>
      <c r="G5" s="109">
        <v>2</v>
      </c>
      <c r="H5" s="109">
        <v>3</v>
      </c>
    </row>
    <row r="6" spans="1:8" ht="17.25" thickBot="1" x14ac:dyDescent="0.35">
      <c r="A6" s="2">
        <v>2</v>
      </c>
      <c r="B6" s="110">
        <v>3</v>
      </c>
      <c r="C6" s="111">
        <v>3</v>
      </c>
      <c r="D6" s="111">
        <v>3</v>
      </c>
      <c r="E6" s="111">
        <v>2</v>
      </c>
      <c r="F6" s="111">
        <v>2</v>
      </c>
      <c r="G6" s="111">
        <v>2</v>
      </c>
      <c r="H6" s="111">
        <v>2</v>
      </c>
    </row>
    <row r="7" spans="1:8" ht="17.25" thickBot="1" x14ac:dyDescent="0.35">
      <c r="A7" s="2">
        <v>3</v>
      </c>
      <c r="B7" s="110">
        <v>3</v>
      </c>
      <c r="C7" s="111">
        <v>1</v>
      </c>
      <c r="D7" s="111">
        <v>1</v>
      </c>
      <c r="E7" s="111">
        <v>2</v>
      </c>
      <c r="F7" s="111">
        <v>2</v>
      </c>
      <c r="G7" s="111">
        <v>2</v>
      </c>
      <c r="H7" s="111">
        <v>2</v>
      </c>
    </row>
    <row r="8" spans="1:8" ht="17.25" thickBot="1" x14ac:dyDescent="0.35">
      <c r="A8" s="2">
        <v>4</v>
      </c>
      <c r="B8" s="110">
        <v>3</v>
      </c>
      <c r="C8" s="111">
        <v>2</v>
      </c>
      <c r="D8" s="111">
        <v>1</v>
      </c>
      <c r="E8" s="111">
        <v>1</v>
      </c>
      <c r="F8" s="111">
        <v>2</v>
      </c>
      <c r="G8" s="111">
        <v>2</v>
      </c>
      <c r="H8" s="111">
        <v>3</v>
      </c>
    </row>
    <row r="9" spans="1:8" ht="17.25" thickBot="1" x14ac:dyDescent="0.35">
      <c r="A9" s="2">
        <v>5</v>
      </c>
      <c r="B9" s="110">
        <v>3</v>
      </c>
      <c r="C9" s="111">
        <v>2</v>
      </c>
      <c r="D9" s="111">
        <v>2</v>
      </c>
      <c r="E9" s="111">
        <v>2</v>
      </c>
      <c r="F9" s="111">
        <v>2</v>
      </c>
      <c r="G9" s="111">
        <v>2</v>
      </c>
      <c r="H9" s="111">
        <v>3</v>
      </c>
    </row>
    <row r="10" spans="1:8" ht="17.25" thickBot="1" x14ac:dyDescent="0.35">
      <c r="A10" s="2">
        <v>6</v>
      </c>
      <c r="B10" s="110">
        <v>3</v>
      </c>
      <c r="C10" s="111">
        <v>3</v>
      </c>
      <c r="D10" s="111">
        <v>3</v>
      </c>
      <c r="E10" s="111">
        <v>2</v>
      </c>
      <c r="F10" s="111">
        <v>3</v>
      </c>
      <c r="G10" s="111">
        <v>2</v>
      </c>
      <c r="H10" s="111">
        <v>2</v>
      </c>
    </row>
    <row r="11" spans="1:8" ht="17.25" thickBot="1" x14ac:dyDescent="0.35">
      <c r="A11" s="2">
        <v>7</v>
      </c>
      <c r="B11" s="110">
        <v>3</v>
      </c>
      <c r="C11" s="111">
        <v>2</v>
      </c>
      <c r="D11" s="111">
        <v>3</v>
      </c>
      <c r="E11" s="111">
        <v>2</v>
      </c>
      <c r="F11" s="111">
        <v>1</v>
      </c>
      <c r="G11" s="111">
        <v>1</v>
      </c>
      <c r="H11" s="111">
        <v>2</v>
      </c>
    </row>
    <row r="12" spans="1:8" ht="17.25" thickBot="1" x14ac:dyDescent="0.35">
      <c r="A12" s="2">
        <v>8</v>
      </c>
      <c r="B12" s="110">
        <v>3</v>
      </c>
      <c r="C12" s="111">
        <v>2</v>
      </c>
      <c r="D12" s="111">
        <v>2</v>
      </c>
      <c r="E12" s="111">
        <v>2</v>
      </c>
      <c r="F12" s="111">
        <v>2</v>
      </c>
      <c r="G12" s="111">
        <v>1</v>
      </c>
      <c r="H12" s="111">
        <v>2</v>
      </c>
    </row>
    <row r="13" spans="1:8" ht="17.25" thickBot="1" x14ac:dyDescent="0.35">
      <c r="A13" s="2">
        <v>9</v>
      </c>
      <c r="B13" s="110">
        <v>3</v>
      </c>
      <c r="C13" s="111">
        <v>1</v>
      </c>
      <c r="D13" s="111">
        <v>1</v>
      </c>
      <c r="E13" s="111">
        <v>1</v>
      </c>
      <c r="F13" s="111">
        <v>1</v>
      </c>
      <c r="G13" s="111">
        <v>2</v>
      </c>
      <c r="H13" s="111">
        <v>1</v>
      </c>
    </row>
    <row r="14" spans="1:8" ht="17.25" thickBot="1" x14ac:dyDescent="0.35">
      <c r="A14" s="2">
        <v>10</v>
      </c>
      <c r="B14" s="110">
        <v>3</v>
      </c>
      <c r="C14" s="111">
        <v>2</v>
      </c>
      <c r="D14" s="111">
        <v>1</v>
      </c>
      <c r="E14" s="111">
        <v>1</v>
      </c>
      <c r="F14" s="111">
        <v>2</v>
      </c>
      <c r="G14" s="111">
        <v>2</v>
      </c>
      <c r="H14" s="111">
        <v>2</v>
      </c>
    </row>
    <row r="15" spans="1:8" ht="17.25" thickBot="1" x14ac:dyDescent="0.35">
      <c r="A15" s="2">
        <v>11</v>
      </c>
      <c r="B15" s="110">
        <v>2</v>
      </c>
      <c r="C15" s="111">
        <v>2</v>
      </c>
      <c r="D15" s="111">
        <v>2</v>
      </c>
      <c r="E15" s="111">
        <v>1</v>
      </c>
      <c r="F15" s="111">
        <v>2</v>
      </c>
      <c r="G15" s="111">
        <v>2</v>
      </c>
      <c r="H15" s="111">
        <v>3</v>
      </c>
    </row>
    <row r="16" spans="1:8" ht="17.25" thickBot="1" x14ac:dyDescent="0.35">
      <c r="A16" s="2">
        <v>12</v>
      </c>
      <c r="B16" s="110">
        <v>3</v>
      </c>
      <c r="C16" s="111">
        <v>2</v>
      </c>
      <c r="D16" s="111">
        <v>2</v>
      </c>
      <c r="E16" s="111">
        <v>1</v>
      </c>
      <c r="F16" s="111">
        <v>1</v>
      </c>
      <c r="G16" s="111">
        <v>2</v>
      </c>
      <c r="H16" s="111">
        <v>2</v>
      </c>
    </row>
    <row r="17" spans="1:8" ht="17.25" thickBot="1" x14ac:dyDescent="0.35">
      <c r="A17" s="2">
        <v>13</v>
      </c>
      <c r="B17" s="110">
        <v>3</v>
      </c>
      <c r="C17" s="111">
        <v>1</v>
      </c>
      <c r="D17" s="111">
        <v>1</v>
      </c>
      <c r="E17" s="111">
        <v>1</v>
      </c>
      <c r="F17" s="111">
        <v>2</v>
      </c>
      <c r="G17" s="111">
        <v>2</v>
      </c>
      <c r="H17" s="111">
        <v>1</v>
      </c>
    </row>
    <row r="18" spans="1:8" ht="17.25" thickBot="1" x14ac:dyDescent="0.35">
      <c r="A18" s="2">
        <v>14</v>
      </c>
      <c r="B18" s="110">
        <v>3</v>
      </c>
      <c r="C18" s="111">
        <v>2</v>
      </c>
      <c r="D18" s="111">
        <v>3</v>
      </c>
      <c r="E18" s="111">
        <v>2</v>
      </c>
      <c r="F18" s="111">
        <v>3</v>
      </c>
      <c r="G18" s="111">
        <v>3</v>
      </c>
      <c r="H18" s="111">
        <v>2</v>
      </c>
    </row>
    <row r="19" spans="1:8" ht="17.25" thickBot="1" x14ac:dyDescent="0.35">
      <c r="A19" s="2">
        <v>15</v>
      </c>
      <c r="B19" s="110">
        <v>3</v>
      </c>
      <c r="C19" s="111">
        <v>3</v>
      </c>
      <c r="D19" s="111">
        <v>2</v>
      </c>
      <c r="E19" s="111">
        <v>2</v>
      </c>
      <c r="F19" s="111">
        <v>2</v>
      </c>
      <c r="G19" s="111">
        <v>2</v>
      </c>
      <c r="H19" s="111">
        <v>2</v>
      </c>
    </row>
    <row r="20" spans="1:8" ht="17.25" thickBot="1" x14ac:dyDescent="0.35">
      <c r="A20" s="2">
        <v>16</v>
      </c>
      <c r="B20" s="110">
        <v>3</v>
      </c>
      <c r="C20" s="111">
        <v>3</v>
      </c>
      <c r="D20" s="111">
        <v>3</v>
      </c>
      <c r="E20" s="111">
        <v>3</v>
      </c>
      <c r="F20" s="111">
        <v>2</v>
      </c>
      <c r="G20" s="111">
        <v>2</v>
      </c>
      <c r="H20" s="111">
        <v>2</v>
      </c>
    </row>
    <row r="21" spans="1:8" ht="17.25" thickBot="1" x14ac:dyDescent="0.35">
      <c r="A21" s="2">
        <v>17</v>
      </c>
      <c r="B21" s="110">
        <v>3</v>
      </c>
      <c r="C21" s="111">
        <v>2</v>
      </c>
      <c r="D21" s="111">
        <v>3</v>
      </c>
      <c r="E21" s="111">
        <v>2</v>
      </c>
      <c r="F21" s="111">
        <v>3</v>
      </c>
      <c r="G21" s="111">
        <v>3</v>
      </c>
      <c r="H21" s="111">
        <v>3</v>
      </c>
    </row>
    <row r="22" spans="1:8" ht="17.25" thickBot="1" x14ac:dyDescent="0.35">
      <c r="A22" s="2">
        <v>18</v>
      </c>
      <c r="B22" s="110">
        <v>3</v>
      </c>
      <c r="C22" s="111">
        <v>2</v>
      </c>
      <c r="D22" s="111">
        <v>2</v>
      </c>
      <c r="E22" s="111">
        <v>2</v>
      </c>
      <c r="F22" s="111">
        <v>2</v>
      </c>
      <c r="G22" s="111">
        <v>3</v>
      </c>
      <c r="H22" s="111">
        <v>2</v>
      </c>
    </row>
    <row r="23" spans="1:8" ht="17.25" thickBot="1" x14ac:dyDescent="0.35">
      <c r="A23" s="2">
        <v>19</v>
      </c>
      <c r="B23" s="110">
        <v>3</v>
      </c>
      <c r="C23" s="111">
        <v>1</v>
      </c>
      <c r="D23" s="111">
        <v>3</v>
      </c>
      <c r="E23" s="111">
        <v>1</v>
      </c>
      <c r="F23" s="111">
        <v>2</v>
      </c>
      <c r="G23" s="111">
        <v>2</v>
      </c>
      <c r="H23" s="111">
        <v>2</v>
      </c>
    </row>
    <row r="24" spans="1:8" ht="17.25" thickBot="1" x14ac:dyDescent="0.35">
      <c r="A24" s="2">
        <v>20</v>
      </c>
      <c r="B24" s="110">
        <v>2</v>
      </c>
      <c r="C24" s="111">
        <v>1</v>
      </c>
      <c r="D24" s="111">
        <v>1</v>
      </c>
      <c r="E24" s="111">
        <v>2</v>
      </c>
      <c r="F24" s="111">
        <v>2</v>
      </c>
      <c r="G24" s="111">
        <v>2</v>
      </c>
      <c r="H24" s="111">
        <v>1</v>
      </c>
    </row>
    <row r="25" spans="1:8" ht="17.25" thickBot="1" x14ac:dyDescent="0.35">
      <c r="A25" s="2">
        <v>21</v>
      </c>
      <c r="B25" s="110">
        <v>3</v>
      </c>
      <c r="C25" s="111">
        <v>2</v>
      </c>
      <c r="D25" s="111">
        <v>3</v>
      </c>
      <c r="E25" s="111">
        <v>2</v>
      </c>
      <c r="F25" s="111">
        <v>2</v>
      </c>
      <c r="G25" s="111">
        <v>2</v>
      </c>
      <c r="H25" s="111">
        <v>2</v>
      </c>
    </row>
    <row r="26" spans="1:8" ht="17.25" thickBot="1" x14ac:dyDescent="0.35">
      <c r="A26" s="2">
        <v>22</v>
      </c>
      <c r="B26" s="110">
        <v>3</v>
      </c>
      <c r="C26" s="111">
        <v>1</v>
      </c>
      <c r="D26" s="111">
        <v>3</v>
      </c>
      <c r="E26" s="111">
        <v>3</v>
      </c>
      <c r="F26" s="111">
        <v>2</v>
      </c>
      <c r="G26" s="111">
        <v>2</v>
      </c>
      <c r="H26" s="111">
        <v>1</v>
      </c>
    </row>
    <row r="27" spans="1:8" ht="17.25" thickBot="1" x14ac:dyDescent="0.35">
      <c r="A27" s="2">
        <v>23</v>
      </c>
      <c r="B27" s="110">
        <v>3</v>
      </c>
      <c r="C27" s="111">
        <v>1</v>
      </c>
      <c r="D27" s="111">
        <v>2</v>
      </c>
      <c r="E27" s="111">
        <v>1</v>
      </c>
      <c r="F27" s="111">
        <v>2</v>
      </c>
      <c r="G27" s="111">
        <v>2</v>
      </c>
      <c r="H27" s="111">
        <v>2</v>
      </c>
    </row>
    <row r="28" spans="1:8" ht="17.25" thickBot="1" x14ac:dyDescent="0.35">
      <c r="A28" s="2">
        <v>24</v>
      </c>
      <c r="B28" s="110">
        <v>3</v>
      </c>
      <c r="C28" s="111">
        <v>2</v>
      </c>
      <c r="D28" s="111">
        <v>2</v>
      </c>
      <c r="E28" s="111">
        <v>2</v>
      </c>
      <c r="F28" s="111">
        <v>3</v>
      </c>
      <c r="G28" s="111">
        <v>3</v>
      </c>
      <c r="H28" s="111">
        <v>3</v>
      </c>
    </row>
    <row r="29" spans="1:8" ht="17.25" thickBot="1" x14ac:dyDescent="0.35">
      <c r="A29" s="2">
        <v>25</v>
      </c>
      <c r="B29" s="110">
        <v>3</v>
      </c>
      <c r="C29" s="111">
        <v>2</v>
      </c>
      <c r="D29" s="111">
        <v>2</v>
      </c>
      <c r="E29" s="111">
        <v>3</v>
      </c>
      <c r="F29" s="111">
        <v>3</v>
      </c>
      <c r="G29" s="111">
        <v>3</v>
      </c>
      <c r="H29" s="111">
        <v>2</v>
      </c>
    </row>
    <row r="30" spans="1:8" ht="17.25" thickBot="1" x14ac:dyDescent="0.35">
      <c r="A30" s="2">
        <v>26</v>
      </c>
      <c r="B30" s="110">
        <v>3</v>
      </c>
      <c r="C30" s="111">
        <v>2</v>
      </c>
      <c r="D30" s="111">
        <v>2</v>
      </c>
      <c r="E30" s="111">
        <v>2</v>
      </c>
      <c r="F30" s="111">
        <v>2</v>
      </c>
      <c r="G30" s="111">
        <v>2</v>
      </c>
      <c r="H30" s="111">
        <v>3</v>
      </c>
    </row>
    <row r="31" spans="1:8" ht="17.25" thickBot="1" x14ac:dyDescent="0.35">
      <c r="A31" s="2">
        <v>27</v>
      </c>
      <c r="B31" s="110">
        <v>3</v>
      </c>
      <c r="C31" s="111">
        <v>2</v>
      </c>
      <c r="D31" s="111">
        <v>1</v>
      </c>
      <c r="E31" s="111">
        <v>3</v>
      </c>
      <c r="F31" s="111">
        <v>1</v>
      </c>
      <c r="G31" s="111">
        <v>2</v>
      </c>
      <c r="H31" s="111">
        <v>2</v>
      </c>
    </row>
    <row r="32" spans="1:8" ht="17.25" thickBot="1" x14ac:dyDescent="0.35">
      <c r="A32" s="2">
        <v>28</v>
      </c>
      <c r="B32" s="110">
        <v>3</v>
      </c>
      <c r="C32" s="111">
        <v>3</v>
      </c>
      <c r="D32" s="111">
        <v>3</v>
      </c>
      <c r="E32" s="111">
        <v>2</v>
      </c>
      <c r="F32" s="111">
        <v>3</v>
      </c>
      <c r="G32" s="111">
        <v>2</v>
      </c>
      <c r="H32" s="111">
        <v>3</v>
      </c>
    </row>
    <row r="33" spans="1:8" ht="17.25" thickBot="1" x14ac:dyDescent="0.35">
      <c r="A33" s="2">
        <v>29</v>
      </c>
      <c r="B33" s="110">
        <v>3</v>
      </c>
      <c r="C33" s="111">
        <v>2</v>
      </c>
      <c r="D33" s="111">
        <v>3</v>
      </c>
      <c r="E33" s="111">
        <v>3</v>
      </c>
      <c r="F33" s="111">
        <v>3</v>
      </c>
      <c r="G33" s="111">
        <v>3</v>
      </c>
      <c r="H33" s="111">
        <v>2</v>
      </c>
    </row>
    <row r="34" spans="1:8" ht="17.25" thickBot="1" x14ac:dyDescent="0.35">
      <c r="A34" s="2">
        <v>30</v>
      </c>
      <c r="B34" s="110">
        <v>3</v>
      </c>
      <c r="C34" s="111">
        <v>3</v>
      </c>
      <c r="D34" s="111">
        <v>3</v>
      </c>
      <c r="E34" s="111">
        <v>3</v>
      </c>
      <c r="F34" s="111">
        <v>2</v>
      </c>
      <c r="G34" s="111">
        <v>3</v>
      </c>
      <c r="H34" s="111">
        <v>3</v>
      </c>
    </row>
    <row r="35" spans="1:8" ht="17.25" thickBot="1" x14ac:dyDescent="0.35">
      <c r="A35" s="2">
        <v>31</v>
      </c>
      <c r="B35" s="110">
        <v>3</v>
      </c>
      <c r="C35" s="111">
        <v>1</v>
      </c>
      <c r="D35" s="111">
        <v>2</v>
      </c>
      <c r="E35" s="111">
        <v>1</v>
      </c>
      <c r="F35" s="111">
        <v>2</v>
      </c>
      <c r="G35" s="111">
        <v>2</v>
      </c>
      <c r="H35" s="111">
        <v>1</v>
      </c>
    </row>
    <row r="36" spans="1:8" ht="17.25" thickBot="1" x14ac:dyDescent="0.35">
      <c r="A36" s="2">
        <v>32</v>
      </c>
      <c r="B36" s="110">
        <v>3</v>
      </c>
      <c r="C36" s="111">
        <v>2</v>
      </c>
      <c r="D36" s="111">
        <v>2</v>
      </c>
      <c r="E36" s="111">
        <v>1</v>
      </c>
      <c r="F36" s="111">
        <v>2</v>
      </c>
      <c r="G36" s="111">
        <v>2</v>
      </c>
      <c r="H36" s="111">
        <v>1</v>
      </c>
    </row>
    <row r="37" spans="1:8" ht="17.25" thickBot="1" x14ac:dyDescent="0.35">
      <c r="A37" s="2">
        <v>33</v>
      </c>
      <c r="B37" s="110">
        <v>2</v>
      </c>
      <c r="C37" s="111">
        <v>2</v>
      </c>
      <c r="D37" s="111">
        <v>3</v>
      </c>
      <c r="E37" s="111">
        <v>2</v>
      </c>
      <c r="F37" s="111">
        <v>2</v>
      </c>
      <c r="G37" s="111">
        <v>1</v>
      </c>
      <c r="H37" s="111">
        <v>3</v>
      </c>
    </row>
    <row r="38" spans="1:8" ht="17.25" thickBot="1" x14ac:dyDescent="0.35">
      <c r="A38" s="2">
        <v>34</v>
      </c>
      <c r="B38" s="110">
        <v>3</v>
      </c>
      <c r="C38" s="111">
        <v>2</v>
      </c>
      <c r="D38" s="111">
        <v>3</v>
      </c>
      <c r="E38" s="111">
        <v>2</v>
      </c>
      <c r="F38" s="111">
        <v>2</v>
      </c>
      <c r="G38" s="111">
        <v>3</v>
      </c>
      <c r="H38" s="111">
        <v>2</v>
      </c>
    </row>
    <row r="39" spans="1:8" ht="17.25" thickBot="1" x14ac:dyDescent="0.35">
      <c r="A39" s="2">
        <v>35</v>
      </c>
      <c r="B39" s="110">
        <v>3</v>
      </c>
      <c r="C39" s="111">
        <v>2</v>
      </c>
      <c r="D39" s="111">
        <v>2</v>
      </c>
      <c r="E39" s="111">
        <v>2</v>
      </c>
      <c r="F39" s="111">
        <v>3</v>
      </c>
      <c r="G39" s="111">
        <v>3</v>
      </c>
      <c r="H39" s="111">
        <v>3</v>
      </c>
    </row>
    <row r="40" spans="1:8" ht="17.25" thickBot="1" x14ac:dyDescent="0.35">
      <c r="A40" s="2">
        <v>36</v>
      </c>
      <c r="B40" s="110">
        <v>3</v>
      </c>
      <c r="C40" s="111">
        <v>1</v>
      </c>
      <c r="D40" s="111">
        <v>1</v>
      </c>
      <c r="E40" s="111">
        <v>2</v>
      </c>
      <c r="F40" s="111">
        <v>2</v>
      </c>
      <c r="G40" s="111">
        <v>2</v>
      </c>
      <c r="H40" s="111">
        <v>1</v>
      </c>
    </row>
    <row r="41" spans="1:8" ht="17.25" thickBot="1" x14ac:dyDescent="0.35">
      <c r="A41" s="2">
        <v>37</v>
      </c>
      <c r="B41" s="110">
        <v>3</v>
      </c>
      <c r="C41" s="111">
        <v>3</v>
      </c>
      <c r="D41" s="111">
        <v>3</v>
      </c>
      <c r="E41" s="111">
        <v>3</v>
      </c>
      <c r="F41" s="111">
        <v>3</v>
      </c>
      <c r="G41" s="111">
        <v>3</v>
      </c>
      <c r="H41" s="111">
        <v>3</v>
      </c>
    </row>
    <row r="42" spans="1:8" ht="17.25" thickBot="1" x14ac:dyDescent="0.35">
      <c r="A42" s="2">
        <v>38</v>
      </c>
      <c r="B42" s="110">
        <v>3</v>
      </c>
      <c r="C42" s="111">
        <v>1</v>
      </c>
      <c r="D42" s="111">
        <v>2</v>
      </c>
      <c r="E42" s="111">
        <v>1</v>
      </c>
      <c r="F42" s="111">
        <v>2</v>
      </c>
      <c r="G42" s="111">
        <v>2</v>
      </c>
      <c r="H42" s="111">
        <v>1</v>
      </c>
    </row>
    <row r="43" spans="1:8" ht="17.25" thickBot="1" x14ac:dyDescent="0.35">
      <c r="A43" s="2">
        <v>39</v>
      </c>
      <c r="B43" s="110">
        <v>3</v>
      </c>
      <c r="C43" s="111">
        <v>2</v>
      </c>
      <c r="D43" s="111">
        <v>1</v>
      </c>
      <c r="E43" s="111">
        <v>2</v>
      </c>
      <c r="F43" s="111">
        <v>1</v>
      </c>
      <c r="G43" s="111">
        <v>2</v>
      </c>
      <c r="H43" s="111">
        <v>1</v>
      </c>
    </row>
    <row r="44" spans="1:8" ht="17.25" thickBot="1" x14ac:dyDescent="0.35">
      <c r="A44" s="2">
        <v>40</v>
      </c>
      <c r="B44" s="110">
        <v>3</v>
      </c>
      <c r="C44" s="111">
        <v>2</v>
      </c>
      <c r="D44" s="111">
        <v>2</v>
      </c>
      <c r="E44" s="111">
        <v>1</v>
      </c>
      <c r="F44" s="111">
        <v>2</v>
      </c>
      <c r="G44" s="111">
        <v>2</v>
      </c>
      <c r="H44" s="111">
        <v>1</v>
      </c>
    </row>
    <row r="45" spans="1:8" ht="17.25" thickBot="1" x14ac:dyDescent="0.35">
      <c r="A45" s="2">
        <v>41</v>
      </c>
      <c r="B45" s="110">
        <v>3</v>
      </c>
      <c r="C45" s="111">
        <v>2</v>
      </c>
      <c r="D45" s="111">
        <v>3</v>
      </c>
      <c r="E45" s="111">
        <v>2</v>
      </c>
      <c r="F45" s="111">
        <v>2</v>
      </c>
      <c r="G45" s="111">
        <v>2</v>
      </c>
      <c r="H45" s="111">
        <v>2</v>
      </c>
    </row>
    <row r="46" spans="1:8" ht="17.25" thickBot="1" x14ac:dyDescent="0.35">
      <c r="A46" s="2">
        <v>42</v>
      </c>
      <c r="B46" s="110">
        <v>3</v>
      </c>
      <c r="C46" s="111">
        <v>2</v>
      </c>
      <c r="D46" s="111">
        <v>3</v>
      </c>
      <c r="E46" s="111">
        <v>2</v>
      </c>
      <c r="F46" s="111">
        <v>2</v>
      </c>
      <c r="G46" s="111">
        <v>2</v>
      </c>
      <c r="H46" s="111">
        <v>2</v>
      </c>
    </row>
    <row r="47" spans="1:8" ht="17.25" thickBot="1" x14ac:dyDescent="0.35">
      <c r="A47" s="2">
        <v>43</v>
      </c>
      <c r="B47" s="110">
        <v>3</v>
      </c>
      <c r="C47" s="111">
        <v>1</v>
      </c>
      <c r="D47" s="111">
        <v>1</v>
      </c>
      <c r="E47" s="111">
        <v>2</v>
      </c>
      <c r="F47" s="111">
        <v>2</v>
      </c>
      <c r="G47" s="111">
        <v>3</v>
      </c>
      <c r="H47" s="111">
        <v>2</v>
      </c>
    </row>
    <row r="48" spans="1:8" ht="17.25" thickBot="1" x14ac:dyDescent="0.35">
      <c r="A48" s="2">
        <v>44</v>
      </c>
      <c r="B48" s="110">
        <v>3</v>
      </c>
      <c r="C48" s="111">
        <v>2</v>
      </c>
      <c r="D48" s="111">
        <v>3</v>
      </c>
      <c r="E48" s="111">
        <v>3</v>
      </c>
      <c r="F48" s="111">
        <v>2</v>
      </c>
      <c r="G48" s="111">
        <v>2</v>
      </c>
      <c r="H48" s="111">
        <v>2</v>
      </c>
    </row>
    <row r="49" spans="1:8" ht="17.25" thickBot="1" x14ac:dyDescent="0.35">
      <c r="A49" s="2">
        <v>45</v>
      </c>
      <c r="B49" s="110">
        <v>3</v>
      </c>
      <c r="C49" s="111">
        <v>3</v>
      </c>
      <c r="D49" s="111">
        <v>3</v>
      </c>
      <c r="E49" s="111">
        <v>3</v>
      </c>
      <c r="F49" s="111">
        <v>3</v>
      </c>
      <c r="G49" s="111">
        <v>3</v>
      </c>
      <c r="H49" s="111">
        <v>3</v>
      </c>
    </row>
    <row r="50" spans="1:8" ht="17.25" thickBot="1" x14ac:dyDescent="0.35">
      <c r="A50" s="2">
        <v>46</v>
      </c>
      <c r="B50" s="110">
        <v>3</v>
      </c>
      <c r="C50" s="111">
        <v>1</v>
      </c>
      <c r="D50" s="111">
        <v>2</v>
      </c>
      <c r="E50" s="111">
        <v>2</v>
      </c>
      <c r="F50" s="111">
        <v>1</v>
      </c>
      <c r="G50" s="111">
        <v>2</v>
      </c>
      <c r="H50" s="111">
        <v>1</v>
      </c>
    </row>
    <row r="51" spans="1:8" ht="17.25" thickBot="1" x14ac:dyDescent="0.35">
      <c r="A51" s="2">
        <v>47</v>
      </c>
      <c r="B51" s="110">
        <v>3</v>
      </c>
      <c r="C51" s="111">
        <v>2</v>
      </c>
      <c r="D51" s="111">
        <v>2</v>
      </c>
      <c r="E51" s="111">
        <v>2</v>
      </c>
      <c r="F51" s="111">
        <v>2</v>
      </c>
      <c r="G51" s="111">
        <v>2</v>
      </c>
      <c r="H51" s="111">
        <v>2</v>
      </c>
    </row>
    <row r="52" spans="1:8" ht="17.25" thickBot="1" x14ac:dyDescent="0.35">
      <c r="A52" s="2">
        <v>48</v>
      </c>
      <c r="B52" s="110">
        <v>3</v>
      </c>
      <c r="C52" s="111">
        <v>2</v>
      </c>
      <c r="D52" s="111">
        <v>3</v>
      </c>
      <c r="E52" s="111">
        <v>2</v>
      </c>
      <c r="F52" s="111">
        <v>3</v>
      </c>
      <c r="G52" s="111">
        <v>2</v>
      </c>
      <c r="H52" s="111">
        <v>2</v>
      </c>
    </row>
    <row r="53" spans="1:8" ht="17.25" thickBot="1" x14ac:dyDescent="0.35">
      <c r="A53" s="2">
        <v>49</v>
      </c>
      <c r="B53" s="110">
        <v>3</v>
      </c>
      <c r="C53" s="111">
        <v>3</v>
      </c>
      <c r="D53" s="111">
        <v>2</v>
      </c>
      <c r="E53" s="111">
        <v>2</v>
      </c>
      <c r="F53" s="111">
        <v>3</v>
      </c>
      <c r="G53" s="111">
        <v>3</v>
      </c>
      <c r="H53" s="111">
        <v>2</v>
      </c>
    </row>
    <row r="54" spans="1:8" ht="17.25" thickBot="1" x14ac:dyDescent="0.35">
      <c r="A54" s="2">
        <v>50</v>
      </c>
      <c r="B54" s="110">
        <v>3</v>
      </c>
      <c r="C54" s="111">
        <v>3</v>
      </c>
      <c r="D54" s="111">
        <v>3</v>
      </c>
      <c r="E54" s="111">
        <v>3</v>
      </c>
      <c r="F54" s="111">
        <v>3</v>
      </c>
      <c r="G54" s="111">
        <v>3</v>
      </c>
      <c r="H54" s="111">
        <v>3</v>
      </c>
    </row>
    <row r="55" spans="1:8" ht="17.25" thickBot="1" x14ac:dyDescent="0.35">
      <c r="A55" s="2">
        <v>51</v>
      </c>
      <c r="B55" s="110">
        <v>3</v>
      </c>
      <c r="C55" s="111">
        <v>2</v>
      </c>
      <c r="D55" s="111">
        <v>2</v>
      </c>
      <c r="E55" s="111">
        <v>2</v>
      </c>
      <c r="F55" s="111">
        <v>2</v>
      </c>
      <c r="G55" s="111">
        <v>2</v>
      </c>
      <c r="H55" s="111">
        <v>2</v>
      </c>
    </row>
    <row r="56" spans="1:8" ht="17.25" thickBot="1" x14ac:dyDescent="0.35">
      <c r="A56" s="2">
        <v>52</v>
      </c>
      <c r="B56" s="110">
        <v>3</v>
      </c>
      <c r="C56" s="111">
        <v>3</v>
      </c>
      <c r="D56" s="111">
        <v>3</v>
      </c>
      <c r="E56" s="111">
        <v>3</v>
      </c>
      <c r="F56" s="111">
        <v>3</v>
      </c>
      <c r="G56" s="111">
        <v>2</v>
      </c>
      <c r="H56" s="111">
        <v>2</v>
      </c>
    </row>
    <row r="57" spans="1:8" ht="17.25" thickBot="1" x14ac:dyDescent="0.35">
      <c r="A57" s="2">
        <v>53</v>
      </c>
      <c r="B57" s="110">
        <v>3</v>
      </c>
      <c r="C57" s="111">
        <v>2</v>
      </c>
      <c r="D57" s="111">
        <v>2</v>
      </c>
      <c r="E57" s="111">
        <v>2</v>
      </c>
      <c r="F57" s="111">
        <v>2</v>
      </c>
      <c r="G57" s="111">
        <v>3</v>
      </c>
      <c r="H57" s="111">
        <v>2</v>
      </c>
    </row>
    <row r="58" spans="1:8" ht="17.25" thickBot="1" x14ac:dyDescent="0.35">
      <c r="A58" s="2">
        <v>54</v>
      </c>
      <c r="B58" s="110">
        <v>3</v>
      </c>
      <c r="C58" s="111">
        <v>1</v>
      </c>
      <c r="D58" s="111">
        <v>1</v>
      </c>
      <c r="E58" s="111">
        <v>2</v>
      </c>
      <c r="F58" s="111">
        <v>2</v>
      </c>
      <c r="G58" s="111">
        <v>2</v>
      </c>
      <c r="H58" s="111">
        <v>1</v>
      </c>
    </row>
    <row r="59" spans="1:8" ht="17.25" thickBot="1" x14ac:dyDescent="0.35">
      <c r="A59" s="2">
        <v>55</v>
      </c>
      <c r="B59" s="110">
        <v>3</v>
      </c>
      <c r="C59" s="111">
        <v>2</v>
      </c>
      <c r="D59" s="111">
        <v>2</v>
      </c>
      <c r="E59" s="111">
        <v>1</v>
      </c>
      <c r="F59" s="111">
        <v>1</v>
      </c>
      <c r="G59" s="111">
        <v>3</v>
      </c>
      <c r="H59" s="111">
        <v>2</v>
      </c>
    </row>
    <row r="60" spans="1:8" ht="17.25" thickBot="1" x14ac:dyDescent="0.35">
      <c r="A60" s="2">
        <v>56</v>
      </c>
      <c r="B60" s="110">
        <v>3</v>
      </c>
      <c r="C60" s="111">
        <v>2</v>
      </c>
      <c r="D60" s="111">
        <v>3</v>
      </c>
      <c r="E60" s="111">
        <v>1</v>
      </c>
      <c r="F60" s="111">
        <v>2</v>
      </c>
      <c r="G60" s="111">
        <v>2</v>
      </c>
      <c r="H60" s="111">
        <v>2</v>
      </c>
    </row>
    <row r="61" spans="1:8" ht="17.25" thickBot="1" x14ac:dyDescent="0.35">
      <c r="A61" s="2">
        <v>57</v>
      </c>
      <c r="B61" s="110">
        <v>3</v>
      </c>
      <c r="C61" s="111">
        <v>3</v>
      </c>
      <c r="D61" s="111">
        <v>3</v>
      </c>
      <c r="E61" s="111">
        <v>3</v>
      </c>
      <c r="F61" s="111">
        <v>3</v>
      </c>
      <c r="G61" s="111">
        <v>2</v>
      </c>
      <c r="H61" s="111">
        <v>3</v>
      </c>
    </row>
    <row r="62" spans="1:8" ht="17.25" thickBot="1" x14ac:dyDescent="0.35">
      <c r="A62" s="2">
        <v>58</v>
      </c>
      <c r="B62" s="110">
        <v>3</v>
      </c>
      <c r="C62" s="111">
        <v>3</v>
      </c>
      <c r="D62" s="111">
        <v>3</v>
      </c>
      <c r="E62" s="111">
        <v>2</v>
      </c>
      <c r="F62" s="111">
        <v>3</v>
      </c>
      <c r="G62" s="111">
        <v>2</v>
      </c>
      <c r="H62" s="111">
        <v>2</v>
      </c>
    </row>
    <row r="63" spans="1:8" ht="17.25" thickBot="1" x14ac:dyDescent="0.35">
      <c r="A63" s="12" t="s">
        <v>45</v>
      </c>
      <c r="B63" s="12">
        <f>AVERAGE(B5:B62)</f>
        <v>2.9482758620689653</v>
      </c>
      <c r="C63" s="12">
        <f>AVERAGE(C5:C62)</f>
        <v>2</v>
      </c>
      <c r="D63" s="12">
        <f>AVERAGE(D5:D62)</f>
        <v>2.2413793103448274</v>
      </c>
      <c r="E63" s="12">
        <f>AVERAGE(E5:E62)</f>
        <v>1.9482758620689655</v>
      </c>
      <c r="F63" s="12">
        <f>AVERAGE(F5:F62)</f>
        <v>2.1551724137931036</v>
      </c>
      <c r="G63" s="12">
        <f>AVERAGE(G5:G62)</f>
        <v>2.2241379310344827</v>
      </c>
      <c r="H63" s="12">
        <f>AVERAGE(H5:H62)</f>
        <v>2.0517241379310347</v>
      </c>
    </row>
    <row r="64" spans="1:8" x14ac:dyDescent="0.3">
      <c r="A64" s="13"/>
      <c r="B64" s="13"/>
      <c r="C64" s="13"/>
      <c r="D64" s="13"/>
      <c r="E64" s="13"/>
      <c r="F64" s="13"/>
      <c r="G64" s="13"/>
      <c r="H64" s="13"/>
    </row>
    <row r="65" spans="1:8" ht="38.25" x14ac:dyDescent="0.3">
      <c r="A65" s="10" t="s">
        <v>41</v>
      </c>
      <c r="B65" s="15">
        <f>COUNTIF(B5:B62,"=1")</f>
        <v>0</v>
      </c>
      <c r="C65" s="15">
        <f>COUNTIF(C5:C62,"=1")</f>
        <v>13</v>
      </c>
      <c r="D65" s="15">
        <f>COUNTIF(D5:D62,"=1")</f>
        <v>11</v>
      </c>
      <c r="E65" s="15">
        <f>COUNTIF(E5:E62,"=1")</f>
        <v>15</v>
      </c>
      <c r="F65" s="15">
        <f>COUNTIF(F5:F62,"=1")</f>
        <v>7</v>
      </c>
      <c r="G65" s="15">
        <f>COUNTIF(G5:G62,"=1")</f>
        <v>3</v>
      </c>
      <c r="H65" s="15">
        <f>COUNTIF(H5:H62,"=1")</f>
        <v>12</v>
      </c>
    </row>
    <row r="66" spans="1:8" ht="25.5" x14ac:dyDescent="0.3">
      <c r="A66" s="10" t="s">
        <v>42</v>
      </c>
      <c r="B66" s="15">
        <f>COUNTIF(B5:B62,"=2")</f>
        <v>3</v>
      </c>
      <c r="C66" s="15">
        <f>COUNTIF(C5:C62,"=2")</f>
        <v>32</v>
      </c>
      <c r="D66" s="15">
        <f>COUNTIF(D5:D62,"=2")</f>
        <v>22</v>
      </c>
      <c r="E66" s="15">
        <f>COUNTIF(E5:E62,"=2")</f>
        <v>31</v>
      </c>
      <c r="F66" s="15">
        <f>COUNTIF(F5:F62,"=2")</f>
        <v>35</v>
      </c>
      <c r="G66" s="15">
        <f>COUNTIF(G5:G62,"=2")</f>
        <v>39</v>
      </c>
      <c r="H66" s="15">
        <f>COUNTIF(H5:H62,"=2")</f>
        <v>31</v>
      </c>
    </row>
    <row r="67" spans="1:8" ht="25.5" x14ac:dyDescent="0.3">
      <c r="A67" s="10" t="s">
        <v>43</v>
      </c>
      <c r="B67" s="15">
        <f>COUNTIF(B5:B62,"=3")</f>
        <v>55</v>
      </c>
      <c r="C67" s="15">
        <f>COUNTIF(C5:C62,"=3")</f>
        <v>13</v>
      </c>
      <c r="D67" s="15">
        <f>COUNTIF(D5:D62,"=3")</f>
        <v>25</v>
      </c>
      <c r="E67" s="15">
        <f>COUNTIF(E5:E62,"=3")</f>
        <v>12</v>
      </c>
      <c r="F67" s="15">
        <f>COUNTIF(F5:F62,"=3")</f>
        <v>16</v>
      </c>
      <c r="G67" s="15">
        <f>COUNTIF(G5:G62,"=3")</f>
        <v>16</v>
      </c>
      <c r="H67" s="15">
        <f>COUNTIF(H5:H62,"=3")</f>
        <v>15</v>
      </c>
    </row>
    <row r="68" spans="1:8" x14ac:dyDescent="0.3">
      <c r="A68" s="10" t="s">
        <v>44</v>
      </c>
      <c r="B68" s="15">
        <f>SUM(B65:B67)</f>
        <v>58</v>
      </c>
      <c r="C68" s="15">
        <f t="shared" ref="C68:H68" si="0">SUM(C65:C67)</f>
        <v>58</v>
      </c>
      <c r="D68" s="15">
        <f t="shared" si="0"/>
        <v>58</v>
      </c>
      <c r="E68" s="15">
        <f t="shared" si="0"/>
        <v>58</v>
      </c>
      <c r="F68" s="15">
        <f t="shared" si="0"/>
        <v>58</v>
      </c>
      <c r="G68" s="15">
        <f t="shared" si="0"/>
        <v>58</v>
      </c>
      <c r="H68" s="15">
        <f t="shared" si="0"/>
        <v>58</v>
      </c>
    </row>
  </sheetData>
  <mergeCells count="4">
    <mergeCell ref="A3:A4"/>
    <mergeCell ref="B3:H3"/>
    <mergeCell ref="A2:H2"/>
    <mergeCell ref="A1:H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B9" sqref="B9:J9"/>
    </sheetView>
  </sheetViews>
  <sheetFormatPr defaultRowHeight="16.5" x14ac:dyDescent="0.3"/>
  <cols>
    <col min="1" max="1" width="7.375" customWidth="1"/>
  </cols>
  <sheetData>
    <row r="1" spans="1:11" x14ac:dyDescent="0.3">
      <c r="A1" s="86" t="s">
        <v>59</v>
      </c>
      <c r="B1" s="87"/>
      <c r="C1" s="87"/>
      <c r="D1" s="87"/>
      <c r="E1" s="87"/>
      <c r="F1" s="87"/>
      <c r="G1" s="87"/>
      <c r="H1" s="87"/>
      <c r="I1" s="87"/>
      <c r="J1" s="88"/>
    </row>
    <row r="2" spans="1:11" x14ac:dyDescent="0.3">
      <c r="A2" s="24"/>
      <c r="B2" s="91" t="s">
        <v>84</v>
      </c>
      <c r="C2" s="91"/>
      <c r="D2" s="91"/>
      <c r="E2" s="91"/>
      <c r="F2" s="91" t="s">
        <v>85</v>
      </c>
      <c r="G2" s="91"/>
      <c r="H2" s="91"/>
      <c r="I2" s="91" t="s">
        <v>86</v>
      </c>
      <c r="J2" s="91"/>
    </row>
    <row r="3" spans="1:11" x14ac:dyDescent="0.3">
      <c r="A3" s="25"/>
      <c r="B3" s="27" t="s">
        <v>69</v>
      </c>
      <c r="C3" s="27" t="s">
        <v>62</v>
      </c>
      <c r="D3" s="27" t="s">
        <v>63</v>
      </c>
      <c r="E3" s="27" t="s">
        <v>64</v>
      </c>
      <c r="F3" s="27" t="s">
        <v>69</v>
      </c>
      <c r="G3" s="27" t="s">
        <v>62</v>
      </c>
      <c r="H3" s="27" t="s">
        <v>63</v>
      </c>
      <c r="I3" s="27" t="s">
        <v>69</v>
      </c>
      <c r="J3" s="27" t="s">
        <v>62</v>
      </c>
    </row>
    <row r="4" spans="1:11" x14ac:dyDescent="0.3">
      <c r="A4" s="57">
        <v>1</v>
      </c>
      <c r="B4" s="17">
        <v>0</v>
      </c>
      <c r="C4" s="18">
        <v>1</v>
      </c>
      <c r="D4" s="18">
        <v>1</v>
      </c>
      <c r="E4" s="19">
        <v>0</v>
      </c>
      <c r="F4" s="17">
        <v>0</v>
      </c>
      <c r="G4" s="18">
        <v>0</v>
      </c>
      <c r="H4" s="19">
        <v>0</v>
      </c>
      <c r="I4" s="18">
        <v>0</v>
      </c>
      <c r="J4" s="19">
        <v>0</v>
      </c>
    </row>
    <row r="5" spans="1:11" x14ac:dyDescent="0.3">
      <c r="A5" s="58">
        <v>2</v>
      </c>
      <c r="B5" s="20">
        <v>8</v>
      </c>
      <c r="C5" s="21">
        <v>12</v>
      </c>
      <c r="D5" s="21">
        <v>11</v>
      </c>
      <c r="E5" s="22">
        <v>10</v>
      </c>
      <c r="F5" s="20">
        <v>6</v>
      </c>
      <c r="G5" s="21">
        <v>4</v>
      </c>
      <c r="H5" s="22">
        <v>7</v>
      </c>
      <c r="I5" s="21">
        <v>12</v>
      </c>
      <c r="J5" s="22">
        <v>9</v>
      </c>
    </row>
    <row r="6" spans="1:11" x14ac:dyDescent="0.3">
      <c r="A6" s="58">
        <v>3</v>
      </c>
      <c r="B6" s="20">
        <v>25</v>
      </c>
      <c r="C6" s="21">
        <v>20</v>
      </c>
      <c r="D6" s="21">
        <v>21</v>
      </c>
      <c r="E6" s="22">
        <v>23</v>
      </c>
      <c r="F6" s="20">
        <v>15</v>
      </c>
      <c r="G6" s="21">
        <v>17</v>
      </c>
      <c r="H6" s="22">
        <v>14</v>
      </c>
      <c r="I6" s="21">
        <v>21</v>
      </c>
      <c r="J6" s="22">
        <v>24</v>
      </c>
    </row>
    <row r="7" spans="1:11" x14ac:dyDescent="0.3">
      <c r="A7" s="32" t="s">
        <v>56</v>
      </c>
      <c r="B7" s="54">
        <f>SUM(B4:B6)</f>
        <v>33</v>
      </c>
      <c r="C7" s="55">
        <f t="shared" ref="C7:J7" si="0">SUM(C4:C6)</f>
        <v>33</v>
      </c>
      <c r="D7" s="55">
        <f t="shared" si="0"/>
        <v>33</v>
      </c>
      <c r="E7" s="56">
        <f t="shared" si="0"/>
        <v>33</v>
      </c>
      <c r="F7" s="54">
        <f t="shared" si="0"/>
        <v>21</v>
      </c>
      <c r="G7" s="55">
        <f t="shared" si="0"/>
        <v>21</v>
      </c>
      <c r="H7" s="56">
        <f t="shared" si="0"/>
        <v>21</v>
      </c>
      <c r="I7" s="55">
        <f t="shared" si="0"/>
        <v>33</v>
      </c>
      <c r="J7" s="56">
        <f t="shared" si="0"/>
        <v>33</v>
      </c>
    </row>
    <row r="8" spans="1:11" x14ac:dyDescent="0.3">
      <c r="A8" s="59" t="s">
        <v>70</v>
      </c>
      <c r="B8" s="33">
        <v>2.7575757575757578</v>
      </c>
      <c r="C8" s="34">
        <v>2.5757575757575757</v>
      </c>
      <c r="D8" s="34">
        <v>2.606060606060606</v>
      </c>
      <c r="E8" s="35">
        <v>2.6969696969696968</v>
      </c>
      <c r="F8" s="33">
        <v>2.7142857142857144</v>
      </c>
      <c r="G8" s="34">
        <v>2.8095238095238093</v>
      </c>
      <c r="H8" s="35">
        <v>2.6666666666666665</v>
      </c>
      <c r="I8" s="34">
        <v>2.6363636363636362</v>
      </c>
      <c r="J8" s="35">
        <v>2.7272727272727271</v>
      </c>
    </row>
    <row r="9" spans="1:11" x14ac:dyDescent="0.3">
      <c r="A9" s="60" t="s">
        <v>72</v>
      </c>
      <c r="B9" s="89">
        <f>AVERAGE(B8:E8)</f>
        <v>2.6590909090909092</v>
      </c>
      <c r="C9" s="90"/>
      <c r="D9" s="90"/>
      <c r="E9" s="90"/>
      <c r="F9" s="89">
        <f>AVERAGE(F8:H8)</f>
        <v>2.7301587301587298</v>
      </c>
      <c r="G9" s="90"/>
      <c r="H9" s="90"/>
      <c r="I9" s="89">
        <f>AVERAGE(I8:J8)</f>
        <v>2.6818181818181817</v>
      </c>
      <c r="J9" s="90"/>
      <c r="K9" s="114">
        <f>AVERAGE(B8:J8)</f>
        <v>2.6878306878306883</v>
      </c>
    </row>
    <row r="10" spans="1:11" x14ac:dyDescent="0.3">
      <c r="B10" s="62"/>
    </row>
  </sheetData>
  <mergeCells count="7">
    <mergeCell ref="B2:E2"/>
    <mergeCell ref="F2:H2"/>
    <mergeCell ref="I2:J2"/>
    <mergeCell ref="A1:J1"/>
    <mergeCell ref="B9:E9"/>
    <mergeCell ref="F9:H9"/>
    <mergeCell ref="I9:J9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4" workbookViewId="0">
      <selection activeCell="B5" sqref="B5:E37"/>
    </sheetView>
  </sheetViews>
  <sheetFormatPr defaultRowHeight="16.5" x14ac:dyDescent="0.3"/>
  <cols>
    <col min="1" max="1" width="11.125" customWidth="1"/>
    <col min="2" max="2" width="25.125" customWidth="1"/>
    <col min="3" max="3" width="20.625" customWidth="1"/>
    <col min="4" max="4" width="39" customWidth="1"/>
    <col min="5" max="5" width="18.5" customWidth="1"/>
  </cols>
  <sheetData>
    <row r="1" spans="1:5" ht="17.25" x14ac:dyDescent="0.3">
      <c r="A1" s="92" t="s">
        <v>51</v>
      </c>
      <c r="B1" s="84"/>
      <c r="C1" s="84"/>
      <c r="D1" s="84"/>
      <c r="E1" s="84"/>
    </row>
    <row r="2" spans="1:5" ht="27" thickBot="1" x14ac:dyDescent="0.55000000000000004">
      <c r="A2" s="76" t="s">
        <v>88</v>
      </c>
      <c r="B2" s="76"/>
      <c r="C2" s="76"/>
      <c r="D2" s="76"/>
      <c r="E2" s="76"/>
    </row>
    <row r="3" spans="1:5" ht="17.25" thickBot="1" x14ac:dyDescent="0.35">
      <c r="A3" s="71" t="s">
        <v>1</v>
      </c>
      <c r="B3" s="80" t="s">
        <v>0</v>
      </c>
      <c r="C3" s="81"/>
      <c r="D3" s="81"/>
      <c r="E3" s="82"/>
    </row>
    <row r="4" spans="1:5" ht="17.25" thickBot="1" x14ac:dyDescent="0.35">
      <c r="A4" s="72"/>
      <c r="B4" s="11" t="s">
        <v>26</v>
      </c>
      <c r="C4" s="11" t="s">
        <v>27</v>
      </c>
      <c r="D4" s="11" t="s">
        <v>28</v>
      </c>
      <c r="E4" s="11" t="s">
        <v>29</v>
      </c>
    </row>
    <row r="5" spans="1:5" ht="17.25" thickBot="1" x14ac:dyDescent="0.35">
      <c r="A5" s="2">
        <v>1</v>
      </c>
      <c r="B5" s="1">
        <v>3</v>
      </c>
      <c r="C5" s="1">
        <v>3</v>
      </c>
      <c r="D5" s="1">
        <v>3</v>
      </c>
      <c r="E5" s="1">
        <v>3</v>
      </c>
    </row>
    <row r="6" spans="1:5" ht="17.25" thickBot="1" x14ac:dyDescent="0.35">
      <c r="A6" s="2">
        <v>2</v>
      </c>
      <c r="B6" s="1">
        <v>2</v>
      </c>
      <c r="C6" s="1">
        <v>1</v>
      </c>
      <c r="D6" s="1">
        <v>2</v>
      </c>
      <c r="E6" s="1">
        <v>3</v>
      </c>
    </row>
    <row r="7" spans="1:5" ht="17.25" thickBot="1" x14ac:dyDescent="0.35">
      <c r="A7" s="2">
        <v>3</v>
      </c>
      <c r="B7" s="1">
        <v>2</v>
      </c>
      <c r="C7" s="1">
        <v>2</v>
      </c>
      <c r="D7" s="1">
        <v>2</v>
      </c>
      <c r="E7" s="1">
        <v>2</v>
      </c>
    </row>
    <row r="8" spans="1:5" ht="17.25" thickBot="1" x14ac:dyDescent="0.35">
      <c r="A8" s="2">
        <v>4</v>
      </c>
      <c r="B8" s="1">
        <v>2</v>
      </c>
      <c r="C8" s="1">
        <v>2</v>
      </c>
      <c r="D8" s="1">
        <v>2</v>
      </c>
      <c r="E8" s="1">
        <v>2</v>
      </c>
    </row>
    <row r="9" spans="1:5" ht="17.25" thickBot="1" x14ac:dyDescent="0.35">
      <c r="A9" s="2">
        <v>5</v>
      </c>
      <c r="B9" s="1">
        <v>3</v>
      </c>
      <c r="C9" s="1">
        <v>3</v>
      </c>
      <c r="D9" s="1">
        <v>3</v>
      </c>
      <c r="E9" s="1">
        <v>3</v>
      </c>
    </row>
    <row r="10" spans="1:5" ht="17.25" thickBot="1" x14ac:dyDescent="0.35">
      <c r="A10" s="2">
        <v>6</v>
      </c>
      <c r="B10" s="1">
        <v>2</v>
      </c>
      <c r="C10" s="1">
        <v>2</v>
      </c>
      <c r="D10" s="1">
        <v>2</v>
      </c>
      <c r="E10" s="1">
        <v>3</v>
      </c>
    </row>
    <row r="11" spans="1:5" ht="17.25" thickBot="1" x14ac:dyDescent="0.35">
      <c r="A11" s="2">
        <v>7</v>
      </c>
      <c r="B11" s="1">
        <v>2</v>
      </c>
      <c r="C11" s="1">
        <v>2</v>
      </c>
      <c r="D11" s="1">
        <v>2</v>
      </c>
      <c r="E11" s="1">
        <v>2</v>
      </c>
    </row>
    <row r="12" spans="1:5" ht="17.25" thickBot="1" x14ac:dyDescent="0.35">
      <c r="A12" s="2">
        <v>8</v>
      </c>
      <c r="B12" s="1">
        <v>2</v>
      </c>
      <c r="C12" s="1">
        <v>2</v>
      </c>
      <c r="D12" s="1">
        <v>2</v>
      </c>
      <c r="E12" s="1">
        <v>2</v>
      </c>
    </row>
    <row r="13" spans="1:5" ht="17.25" thickBot="1" x14ac:dyDescent="0.35">
      <c r="A13" s="2">
        <v>9</v>
      </c>
      <c r="B13" s="1">
        <v>3</v>
      </c>
      <c r="C13" s="1">
        <v>3</v>
      </c>
      <c r="D13" s="1">
        <v>1</v>
      </c>
      <c r="E13" s="1">
        <v>2</v>
      </c>
    </row>
    <row r="14" spans="1:5" ht="17.25" thickBot="1" x14ac:dyDescent="0.35">
      <c r="A14" s="2">
        <v>10</v>
      </c>
      <c r="B14" s="1">
        <v>3</v>
      </c>
      <c r="C14" s="1">
        <v>3</v>
      </c>
      <c r="D14" s="1">
        <v>3</v>
      </c>
      <c r="E14" s="1">
        <v>3</v>
      </c>
    </row>
    <row r="15" spans="1:5" ht="17.25" thickBot="1" x14ac:dyDescent="0.35">
      <c r="A15" s="2">
        <v>11</v>
      </c>
      <c r="B15" s="1">
        <v>3</v>
      </c>
      <c r="C15" s="1">
        <v>3</v>
      </c>
      <c r="D15" s="1">
        <v>3</v>
      </c>
      <c r="E15" s="1">
        <v>3</v>
      </c>
    </row>
    <row r="16" spans="1:5" ht="17.25" thickBot="1" x14ac:dyDescent="0.35">
      <c r="A16" s="2">
        <v>12</v>
      </c>
      <c r="B16" s="1">
        <v>3</v>
      </c>
      <c r="C16" s="1">
        <v>3</v>
      </c>
      <c r="D16" s="1">
        <v>3</v>
      </c>
      <c r="E16" s="1">
        <v>3</v>
      </c>
    </row>
    <row r="17" spans="1:5" ht="17.25" thickBot="1" x14ac:dyDescent="0.35">
      <c r="A17" s="2">
        <v>13</v>
      </c>
      <c r="B17" s="1">
        <v>3</v>
      </c>
      <c r="C17" s="1">
        <v>3</v>
      </c>
      <c r="D17" s="1">
        <v>3</v>
      </c>
      <c r="E17" s="1">
        <v>3</v>
      </c>
    </row>
    <row r="18" spans="1:5" ht="17.25" thickBot="1" x14ac:dyDescent="0.35">
      <c r="A18" s="2">
        <v>14</v>
      </c>
      <c r="B18" s="1">
        <v>3</v>
      </c>
      <c r="C18" s="1">
        <v>3</v>
      </c>
      <c r="D18" s="1">
        <v>3</v>
      </c>
      <c r="E18" s="1">
        <v>3</v>
      </c>
    </row>
    <row r="19" spans="1:5" ht="17.25" thickBot="1" x14ac:dyDescent="0.35">
      <c r="A19" s="2">
        <v>15</v>
      </c>
      <c r="B19" s="1">
        <v>3</v>
      </c>
      <c r="C19" s="1">
        <v>3</v>
      </c>
      <c r="D19" s="1">
        <v>3</v>
      </c>
      <c r="E19" s="1">
        <v>3</v>
      </c>
    </row>
    <row r="20" spans="1:5" ht="17.25" thickBot="1" x14ac:dyDescent="0.35">
      <c r="A20" s="2">
        <v>16</v>
      </c>
      <c r="B20" s="1">
        <v>3</v>
      </c>
      <c r="C20" s="1">
        <v>2</v>
      </c>
      <c r="D20" s="1">
        <v>2</v>
      </c>
      <c r="E20" s="1">
        <v>2</v>
      </c>
    </row>
    <row r="21" spans="1:5" ht="17.25" thickBot="1" x14ac:dyDescent="0.35">
      <c r="A21" s="2">
        <v>17</v>
      </c>
      <c r="B21" s="1">
        <v>3</v>
      </c>
      <c r="C21" s="1">
        <v>3</v>
      </c>
      <c r="D21" s="1">
        <v>3</v>
      </c>
      <c r="E21" s="1">
        <v>3</v>
      </c>
    </row>
    <row r="22" spans="1:5" ht="17.25" thickBot="1" x14ac:dyDescent="0.35">
      <c r="A22" s="2">
        <v>18</v>
      </c>
      <c r="B22" s="1">
        <v>3</v>
      </c>
      <c r="C22" s="1">
        <v>3</v>
      </c>
      <c r="D22" s="1">
        <v>2</v>
      </c>
      <c r="E22" s="1">
        <v>2</v>
      </c>
    </row>
    <row r="23" spans="1:5" ht="17.25" thickBot="1" x14ac:dyDescent="0.35">
      <c r="A23" s="2">
        <v>19</v>
      </c>
      <c r="B23" s="1">
        <v>3</v>
      </c>
      <c r="C23" s="1">
        <v>3</v>
      </c>
      <c r="D23" s="1">
        <v>3</v>
      </c>
      <c r="E23" s="1">
        <v>3</v>
      </c>
    </row>
    <row r="24" spans="1:5" ht="17.25" thickBot="1" x14ac:dyDescent="0.35">
      <c r="A24" s="2">
        <v>20</v>
      </c>
      <c r="B24" s="1">
        <v>3</v>
      </c>
      <c r="C24" s="1">
        <v>3</v>
      </c>
      <c r="D24" s="1">
        <v>3</v>
      </c>
      <c r="E24" s="1">
        <v>2</v>
      </c>
    </row>
    <row r="25" spans="1:5" ht="17.25" thickBot="1" x14ac:dyDescent="0.35">
      <c r="A25" s="2">
        <v>21</v>
      </c>
      <c r="B25" s="1">
        <v>3</v>
      </c>
      <c r="C25" s="1">
        <v>2</v>
      </c>
      <c r="D25" s="1">
        <v>2</v>
      </c>
      <c r="E25" s="1">
        <v>2</v>
      </c>
    </row>
    <row r="26" spans="1:5" ht="17.25" thickBot="1" x14ac:dyDescent="0.35">
      <c r="A26" s="2">
        <v>22</v>
      </c>
      <c r="B26" s="1">
        <v>3</v>
      </c>
      <c r="C26" s="1">
        <v>2</v>
      </c>
      <c r="D26" s="1">
        <v>3</v>
      </c>
      <c r="E26" s="1">
        <v>3</v>
      </c>
    </row>
    <row r="27" spans="1:5" ht="17.25" thickBot="1" x14ac:dyDescent="0.35">
      <c r="A27" s="2">
        <v>23</v>
      </c>
      <c r="B27" s="1">
        <v>3</v>
      </c>
      <c r="C27" s="1">
        <v>3</v>
      </c>
      <c r="D27" s="1">
        <v>3</v>
      </c>
      <c r="E27" s="1">
        <v>3</v>
      </c>
    </row>
    <row r="28" spans="1:5" ht="17.25" thickBot="1" x14ac:dyDescent="0.35">
      <c r="A28" s="2">
        <v>24</v>
      </c>
      <c r="B28" s="1">
        <v>3</v>
      </c>
      <c r="C28" s="1">
        <v>3</v>
      </c>
      <c r="D28" s="1">
        <v>3</v>
      </c>
      <c r="E28" s="1">
        <v>3</v>
      </c>
    </row>
    <row r="29" spans="1:5" ht="17.25" thickBot="1" x14ac:dyDescent="0.35">
      <c r="A29" s="2">
        <v>25</v>
      </c>
      <c r="B29" s="1">
        <v>2</v>
      </c>
      <c r="C29" s="1">
        <v>2</v>
      </c>
      <c r="D29" s="1">
        <v>2</v>
      </c>
      <c r="E29" s="1">
        <v>3</v>
      </c>
    </row>
    <row r="30" spans="1:5" ht="17.25" thickBot="1" x14ac:dyDescent="0.35">
      <c r="A30" s="2">
        <v>26</v>
      </c>
      <c r="B30" s="1">
        <v>3</v>
      </c>
      <c r="C30" s="1">
        <v>2</v>
      </c>
      <c r="D30" s="1">
        <v>3</v>
      </c>
      <c r="E30" s="1">
        <v>3</v>
      </c>
    </row>
    <row r="31" spans="1:5" ht="17.25" thickBot="1" x14ac:dyDescent="0.35">
      <c r="A31" s="2">
        <v>27</v>
      </c>
      <c r="B31" s="1">
        <v>3</v>
      </c>
      <c r="C31" s="1">
        <v>2</v>
      </c>
      <c r="D31" s="1">
        <v>3</v>
      </c>
      <c r="E31" s="1">
        <v>3</v>
      </c>
    </row>
    <row r="32" spans="1:5" ht="17.25" thickBot="1" x14ac:dyDescent="0.35">
      <c r="A32" s="2">
        <v>28</v>
      </c>
      <c r="B32" s="1">
        <v>2</v>
      </c>
      <c r="C32" s="1">
        <v>2</v>
      </c>
      <c r="D32" s="1">
        <v>2</v>
      </c>
      <c r="E32" s="1">
        <v>2</v>
      </c>
    </row>
    <row r="33" spans="1:5" ht="17.25" thickBot="1" x14ac:dyDescent="0.35">
      <c r="A33" s="2">
        <v>29</v>
      </c>
      <c r="B33" s="1">
        <v>3</v>
      </c>
      <c r="C33" s="1">
        <v>3</v>
      </c>
      <c r="D33" s="1">
        <v>3</v>
      </c>
      <c r="E33" s="1">
        <v>3</v>
      </c>
    </row>
    <row r="34" spans="1:5" ht="17.25" thickBot="1" x14ac:dyDescent="0.35">
      <c r="A34" s="2">
        <v>30</v>
      </c>
      <c r="B34" s="1">
        <v>3</v>
      </c>
      <c r="C34" s="1">
        <v>3</v>
      </c>
      <c r="D34" s="1">
        <v>3</v>
      </c>
      <c r="E34" s="1">
        <v>3</v>
      </c>
    </row>
    <row r="35" spans="1:5" ht="17.25" thickBot="1" x14ac:dyDescent="0.35">
      <c r="A35" s="2">
        <v>31</v>
      </c>
      <c r="B35" s="1">
        <v>3</v>
      </c>
      <c r="C35" s="1">
        <v>3</v>
      </c>
      <c r="D35" s="1">
        <v>3</v>
      </c>
      <c r="E35" s="1">
        <v>3</v>
      </c>
    </row>
    <row r="36" spans="1:5" ht="17.25" thickBot="1" x14ac:dyDescent="0.35">
      <c r="A36" s="2">
        <v>32</v>
      </c>
      <c r="B36" s="1">
        <v>3</v>
      </c>
      <c r="C36" s="1">
        <v>3</v>
      </c>
      <c r="D36" s="1">
        <v>3</v>
      </c>
      <c r="E36" s="1">
        <v>3</v>
      </c>
    </row>
    <row r="37" spans="1:5" ht="17.25" thickBot="1" x14ac:dyDescent="0.35">
      <c r="A37" s="2">
        <v>33</v>
      </c>
      <c r="B37" s="1">
        <v>3</v>
      </c>
      <c r="C37" s="1">
        <v>3</v>
      </c>
      <c r="D37" s="1">
        <v>3</v>
      </c>
      <c r="E37" s="1">
        <v>3</v>
      </c>
    </row>
    <row r="38" spans="1:5" ht="17.25" thickBot="1" x14ac:dyDescent="0.35">
      <c r="A38" s="12" t="s">
        <v>45</v>
      </c>
      <c r="B38" s="12">
        <f>AVERAGE(B5:B37)</f>
        <v>2.7575757575757578</v>
      </c>
      <c r="C38" s="12">
        <f>AVERAGE(C5:C37)</f>
        <v>2.5757575757575757</v>
      </c>
      <c r="D38" s="12">
        <f>AVERAGE(D5:D37)</f>
        <v>2.606060606060606</v>
      </c>
      <c r="E38" s="12">
        <f>AVERAGE(E5:E37)</f>
        <v>2.6969696969696968</v>
      </c>
    </row>
    <row r="40" spans="1:5" ht="25.5" x14ac:dyDescent="0.3">
      <c r="A40" s="10" t="s">
        <v>41</v>
      </c>
      <c r="B40" s="15">
        <f>COUNTIF(B5:B37,"=1")</f>
        <v>0</v>
      </c>
      <c r="C40" s="15">
        <f>COUNTIF(C5:C37,"=1")</f>
        <v>1</v>
      </c>
      <c r="D40" s="15">
        <f>COUNTIF(D5:D37,"=1")</f>
        <v>1</v>
      </c>
      <c r="E40" s="15">
        <f>COUNTIF(E5:E37,"=1")</f>
        <v>0</v>
      </c>
    </row>
    <row r="41" spans="1:5" ht="25.5" x14ac:dyDescent="0.3">
      <c r="A41" s="10" t="s">
        <v>42</v>
      </c>
      <c r="B41" s="15">
        <f>COUNTIF(B5:B37,"=2")</f>
        <v>8</v>
      </c>
      <c r="C41" s="15">
        <f>COUNTIF(C5:C37,"=2")</f>
        <v>12</v>
      </c>
      <c r="D41" s="15">
        <f>COUNTIF(D5:D37,"=2")</f>
        <v>11</v>
      </c>
      <c r="E41" s="15">
        <f>COUNTIF(E5:E37,"=2")</f>
        <v>10</v>
      </c>
    </row>
    <row r="42" spans="1:5" ht="25.5" x14ac:dyDescent="0.3">
      <c r="A42" s="10" t="s">
        <v>43</v>
      </c>
      <c r="B42" s="15">
        <f>COUNTIF(B5:B37,"=3")</f>
        <v>25</v>
      </c>
      <c r="C42" s="15">
        <f>COUNTIF(C5:C37,"=3")</f>
        <v>20</v>
      </c>
      <c r="D42" s="15">
        <f>COUNTIF(D5:D37,"=3")</f>
        <v>21</v>
      </c>
      <c r="E42" s="15">
        <f>COUNTIF(E5:E37,"=3")</f>
        <v>23</v>
      </c>
    </row>
    <row r="43" spans="1:5" x14ac:dyDescent="0.3">
      <c r="A43" s="10" t="s">
        <v>44</v>
      </c>
      <c r="B43" s="15">
        <f>SUM(B40:B42)</f>
        <v>33</v>
      </c>
      <c r="C43" s="15">
        <f t="shared" ref="C43:E43" si="0">SUM(C40:C42)</f>
        <v>33</v>
      </c>
      <c r="D43" s="15">
        <f t="shared" si="0"/>
        <v>33</v>
      </c>
      <c r="E43" s="15">
        <f t="shared" si="0"/>
        <v>33</v>
      </c>
    </row>
  </sheetData>
  <mergeCells count="4">
    <mergeCell ref="A3:A4"/>
    <mergeCell ref="B3:E3"/>
    <mergeCell ref="A1:E1"/>
    <mergeCell ref="A2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L1_</vt:lpstr>
      <vt:lpstr>L11_</vt:lpstr>
      <vt:lpstr>L12_</vt:lpstr>
      <vt:lpstr>L13_</vt:lpstr>
      <vt:lpstr>L2_</vt:lpstr>
      <vt:lpstr>L21_</vt:lpstr>
      <vt:lpstr>L22_</vt:lpstr>
      <vt:lpstr>L3_</vt:lpstr>
      <vt:lpstr>L31_</vt:lpstr>
      <vt:lpstr>L32_</vt:lpstr>
      <vt:lpstr>L33_</vt:lpstr>
      <vt:lpstr>L4_</vt:lpstr>
      <vt:lpstr>L41_</vt:lpstr>
      <vt:lpstr>L42_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2013-12-30T09:12:36Z</dcterms:modified>
</cp:coreProperties>
</file>