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40" windowWidth="28035" windowHeight="12435"/>
  </bookViews>
  <sheets>
    <sheet name="L1" sheetId="2" r:id="rId1"/>
    <sheet name="L2" sheetId="5" r:id="rId2"/>
    <sheet name="L31" sheetId="7" r:id="rId3"/>
    <sheet name="L4" sheetId="6" r:id="rId4"/>
    <sheet name="L5" sheetId="3" r:id="rId5"/>
  </sheets>
  <calcPr calcId="152511"/>
</workbook>
</file>

<file path=xl/calcChain.xml><?xml version="1.0" encoding="utf-8"?>
<calcChain xmlns="http://schemas.openxmlformats.org/spreadsheetml/2006/main">
  <c r="H15" i="7" l="1"/>
  <c r="G14" i="7"/>
  <c r="F14" i="7"/>
  <c r="E14" i="7"/>
  <c r="D14" i="7"/>
  <c r="G13" i="7"/>
  <c r="F13" i="7"/>
  <c r="E13" i="7"/>
  <c r="D13" i="7"/>
  <c r="G12" i="7"/>
  <c r="F12" i="7"/>
  <c r="E12" i="7"/>
  <c r="D12" i="7"/>
  <c r="H12" i="7" s="1"/>
  <c r="I12" i="7" s="1"/>
  <c r="H13" i="7" l="1"/>
  <c r="I13" i="7" s="1"/>
  <c r="H14" i="7"/>
  <c r="I14" i="7" s="1"/>
  <c r="AC13" i="3"/>
  <c r="AA13" i="3"/>
  <c r="AC12" i="3"/>
  <c r="AA12" i="3"/>
  <c r="AC11" i="3"/>
  <c r="AA11" i="3"/>
  <c r="AC14" i="3"/>
  <c r="AA14" i="3"/>
  <c r="Y14" i="3"/>
  <c r="Y13" i="3"/>
  <c r="Y12" i="3"/>
  <c r="Y11" i="3"/>
  <c r="M23" i="6"/>
  <c r="K23" i="6"/>
  <c r="O22" i="5"/>
  <c r="O21" i="5"/>
  <c r="O20" i="5"/>
  <c r="N23" i="5"/>
  <c r="L23" i="5"/>
  <c r="M22" i="5"/>
  <c r="M21" i="5"/>
  <c r="M20" i="5"/>
  <c r="T15" i="2"/>
  <c r="R15" i="2"/>
  <c r="J22" i="6" l="1"/>
  <c r="I22" i="6"/>
  <c r="H22" i="6"/>
  <c r="G22" i="6"/>
  <c r="F22" i="6"/>
  <c r="E22" i="6"/>
  <c r="D22" i="6"/>
  <c r="C22" i="6"/>
  <c r="J21" i="6"/>
  <c r="I21" i="6"/>
  <c r="H21" i="6"/>
  <c r="G21" i="6"/>
  <c r="F21" i="6"/>
  <c r="E21" i="6"/>
  <c r="D21" i="6"/>
  <c r="C21" i="6"/>
  <c r="J20" i="6"/>
  <c r="I20" i="6"/>
  <c r="H20" i="6"/>
  <c r="G20" i="6"/>
  <c r="F20" i="6"/>
  <c r="E20" i="6"/>
  <c r="D20" i="6"/>
  <c r="C20" i="6"/>
  <c r="K22" i="5"/>
  <c r="J22" i="5"/>
  <c r="I22" i="5"/>
  <c r="H22" i="5"/>
  <c r="G22" i="5"/>
  <c r="F22" i="5"/>
  <c r="E22" i="5"/>
  <c r="D22" i="5"/>
  <c r="C22" i="5"/>
  <c r="K21" i="5"/>
  <c r="J21" i="5"/>
  <c r="I21" i="5"/>
  <c r="H21" i="5"/>
  <c r="G21" i="5"/>
  <c r="F21" i="5"/>
  <c r="E21" i="5"/>
  <c r="D21" i="5"/>
  <c r="C21" i="5"/>
  <c r="K20" i="5"/>
  <c r="J20" i="5"/>
  <c r="I20" i="5"/>
  <c r="H20" i="5"/>
  <c r="G20" i="5"/>
  <c r="F20" i="5"/>
  <c r="E20" i="5"/>
  <c r="D20" i="5"/>
  <c r="C20" i="5"/>
  <c r="L21" i="5" l="1"/>
  <c r="K20" i="6"/>
  <c r="L20" i="6" s="1"/>
  <c r="K21" i="6"/>
  <c r="L21" i="6" s="1"/>
  <c r="K22" i="6"/>
  <c r="L22" i="6" s="1"/>
  <c r="M20" i="6"/>
  <c r="N20" i="6" s="1"/>
  <c r="M21" i="6"/>
  <c r="N21" i="6" s="1"/>
  <c r="M22" i="6"/>
  <c r="N22" i="6" s="1"/>
  <c r="L22" i="5"/>
  <c r="N20" i="5"/>
  <c r="N21" i="5"/>
  <c r="N22" i="5"/>
  <c r="L20" i="5"/>
  <c r="C12" i="2"/>
  <c r="D11" i="3" l="1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C13" i="3"/>
  <c r="C12" i="3"/>
  <c r="C11" i="3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C14" i="2"/>
  <c r="C13" i="2"/>
  <c r="AB13" i="3" l="1"/>
  <c r="AB12" i="3"/>
  <c r="AB11" i="3"/>
  <c r="Z13" i="3"/>
  <c r="Z12" i="3"/>
  <c r="Z11" i="3"/>
  <c r="X13" i="3"/>
  <c r="X12" i="3"/>
  <c r="X11" i="3"/>
  <c r="T14" i="2"/>
  <c r="U14" i="2" s="1"/>
  <c r="T13" i="2"/>
  <c r="U13" i="2" s="1"/>
  <c r="T12" i="2"/>
  <c r="U12" i="2" s="1"/>
  <c r="R14" i="2"/>
  <c r="S14" i="2" s="1"/>
  <c r="R13" i="2"/>
  <c r="S13" i="2" s="1"/>
  <c r="R12" i="2"/>
  <c r="S12" i="2" s="1"/>
</calcChain>
</file>

<file path=xl/sharedStrings.xml><?xml version="1.0" encoding="utf-8"?>
<sst xmlns="http://schemas.openxmlformats.org/spreadsheetml/2006/main" count="62" uniqueCount="24">
  <si>
    <t>L11</t>
    <phoneticPr fontId="1" type="noConversion"/>
  </si>
  <si>
    <t>L12</t>
    <phoneticPr fontId="1" type="noConversion"/>
  </si>
  <si>
    <t>L21</t>
    <phoneticPr fontId="1" type="noConversion"/>
  </si>
  <si>
    <t>L22</t>
    <phoneticPr fontId="1" type="noConversion"/>
  </si>
  <si>
    <t>L31</t>
    <phoneticPr fontId="1" type="noConversion"/>
  </si>
  <si>
    <t>L51</t>
    <phoneticPr fontId="1" type="noConversion"/>
  </si>
  <si>
    <t>3 point total</t>
    <phoneticPr fontId="1" type="noConversion"/>
  </si>
  <si>
    <t>2 point total</t>
    <phoneticPr fontId="1" type="noConversion"/>
  </si>
  <si>
    <t>1 point total</t>
    <phoneticPr fontId="1" type="noConversion"/>
  </si>
  <si>
    <t>2 point total</t>
    <phoneticPr fontId="1" type="noConversion"/>
  </si>
  <si>
    <t>L52</t>
    <phoneticPr fontId="1" type="noConversion"/>
  </si>
  <si>
    <t>L53</t>
    <phoneticPr fontId="1" type="noConversion"/>
  </si>
  <si>
    <t>ID</t>
    <phoneticPr fontId="1" type="noConversion"/>
  </si>
  <si>
    <t>3 point total</t>
    <phoneticPr fontId="1" type="noConversion"/>
  </si>
  <si>
    <t>1 point total</t>
    <phoneticPr fontId="1" type="noConversion"/>
  </si>
  <si>
    <t>L41</t>
    <phoneticPr fontId="1" type="noConversion"/>
  </si>
  <si>
    <t>L42</t>
    <phoneticPr fontId="1" type="noConversion"/>
  </si>
  <si>
    <t>average</t>
    <phoneticPr fontId="1" type="noConversion"/>
  </si>
  <si>
    <t>ratio</t>
    <phoneticPr fontId="1" type="noConversion"/>
  </si>
  <si>
    <t>배종태</t>
    <phoneticPr fontId="1" type="noConversion"/>
  </si>
  <si>
    <t>이희석</t>
    <phoneticPr fontId="1" type="noConversion"/>
  </si>
  <si>
    <t>이재원1</t>
    <phoneticPr fontId="1" type="noConversion"/>
  </si>
  <si>
    <t>이재원2</t>
    <phoneticPr fontId="1" type="noConversion"/>
  </si>
  <si>
    <t>이재원3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</si>
</sst>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%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theme="1"/>
      <name val="Times New Roman"/>
      <family val="1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"/>
  <sheetViews>
    <sheetView tabSelected="1" zoomScale="90" zoomScaleNormal="90" workbookViewId="0">
      <selection activeCell="T5" sqref="T5"/>
    </sheetView>
  </sheetViews>
  <sheetFormatPr defaultRowHeight="12" x14ac:dyDescent="0.3"/>
  <cols>
    <col min="1" max="1" width="8.125" style="4" customWidth="1"/>
    <col min="2" max="2" width="9.5" style="4" bestFit="1" customWidth="1"/>
    <col min="3" max="3" width="3" style="4" bestFit="1" customWidth="1"/>
    <col min="4" max="5" width="2.25" style="4" bestFit="1" customWidth="1"/>
    <col min="6" max="6" width="3" style="4" bestFit="1" customWidth="1"/>
    <col min="7" max="8" width="2.25" style="4" bestFit="1" customWidth="1"/>
    <col min="9" max="9" width="3.375" style="4" bestFit="1" customWidth="1"/>
    <col min="10" max="10" width="2.25" style="4" bestFit="1" customWidth="1"/>
    <col min="11" max="11" width="3" style="4" bestFit="1" customWidth="1"/>
    <col min="12" max="13" width="2.25" style="4" bestFit="1" customWidth="1"/>
    <col min="14" max="14" width="3.375" style="4" bestFit="1" customWidth="1"/>
    <col min="15" max="17" width="2.25" style="4" bestFit="1" customWidth="1"/>
    <col min="18" max="18" width="7.375" style="4" customWidth="1"/>
    <col min="19" max="19" width="7.25" style="3" customWidth="1"/>
    <col min="20" max="20" width="7.375" style="4" customWidth="1"/>
    <col min="21" max="21" width="7.25" style="3" customWidth="1"/>
    <col min="22" max="16384" width="9" style="4"/>
  </cols>
  <sheetData>
    <row r="2" spans="1:21" ht="29.25" customHeight="1" x14ac:dyDescent="0.3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5"/>
      <c r="T2" s="5"/>
    </row>
    <row r="3" spans="1:21" ht="29.25" customHeight="1" x14ac:dyDescent="0.3">
      <c r="B3" s="21"/>
      <c r="C3" s="23" t="s">
        <v>0</v>
      </c>
      <c r="D3" s="23"/>
      <c r="E3" s="23"/>
      <c r="F3" s="23"/>
      <c r="G3" s="23"/>
      <c r="H3" s="23"/>
      <c r="I3" s="23"/>
      <c r="J3" s="23"/>
      <c r="K3" s="23" t="s">
        <v>1</v>
      </c>
      <c r="L3" s="23"/>
      <c r="M3" s="23"/>
      <c r="N3" s="23"/>
      <c r="O3" s="23"/>
      <c r="P3" s="23"/>
      <c r="Q3" s="23"/>
      <c r="R3" s="19"/>
      <c r="S3" s="20"/>
      <c r="T3" s="5"/>
      <c r="U3" s="5"/>
    </row>
    <row r="4" spans="1:21" ht="29.25" customHeight="1" x14ac:dyDescent="0.3">
      <c r="B4" s="22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1</v>
      </c>
      <c r="L4" s="6">
        <v>2</v>
      </c>
      <c r="M4" s="6">
        <v>3</v>
      </c>
      <c r="N4" s="6">
        <v>4</v>
      </c>
      <c r="O4" s="6">
        <v>5</v>
      </c>
      <c r="P4" s="6">
        <v>6</v>
      </c>
      <c r="Q4" s="6">
        <v>7</v>
      </c>
      <c r="R4" s="5"/>
      <c r="S4" s="5"/>
      <c r="T4" s="5"/>
      <c r="U4" s="5"/>
    </row>
    <row r="5" spans="1:21" ht="29.25" customHeight="1" x14ac:dyDescent="0.3">
      <c r="B5" s="6">
        <v>1</v>
      </c>
      <c r="C5" s="6">
        <v>3</v>
      </c>
      <c r="D5" s="6">
        <v>2</v>
      </c>
      <c r="E5" s="6">
        <v>3</v>
      </c>
      <c r="F5" s="6">
        <v>3</v>
      </c>
      <c r="G5" s="6">
        <v>2</v>
      </c>
      <c r="H5" s="6">
        <v>3</v>
      </c>
      <c r="I5" s="6">
        <v>3</v>
      </c>
      <c r="J5" s="6">
        <v>2</v>
      </c>
      <c r="K5" s="6">
        <v>2</v>
      </c>
      <c r="L5" s="6">
        <v>3</v>
      </c>
      <c r="M5" s="6">
        <v>3</v>
      </c>
      <c r="N5" s="6">
        <v>3</v>
      </c>
      <c r="O5" s="6">
        <v>3</v>
      </c>
      <c r="P5" s="6">
        <v>2</v>
      </c>
      <c r="Q5" s="6">
        <v>2</v>
      </c>
      <c r="R5" s="5"/>
      <c r="S5" s="5"/>
      <c r="T5" s="5"/>
      <c r="U5" s="5"/>
    </row>
    <row r="6" spans="1:21" ht="29.25" customHeight="1" x14ac:dyDescent="0.3">
      <c r="B6" s="6">
        <v>2</v>
      </c>
      <c r="C6" s="6">
        <v>2</v>
      </c>
      <c r="D6" s="6">
        <v>3</v>
      </c>
      <c r="E6" s="6">
        <v>3</v>
      </c>
      <c r="F6" s="6">
        <v>3</v>
      </c>
      <c r="G6" s="6">
        <v>2</v>
      </c>
      <c r="H6" s="6">
        <v>2</v>
      </c>
      <c r="I6" s="6">
        <v>3</v>
      </c>
      <c r="J6" s="6">
        <v>3</v>
      </c>
      <c r="K6" s="6">
        <v>3</v>
      </c>
      <c r="L6" s="6">
        <v>2</v>
      </c>
      <c r="M6" s="6">
        <v>2</v>
      </c>
      <c r="N6" s="6">
        <v>2</v>
      </c>
      <c r="O6" s="6">
        <v>3</v>
      </c>
      <c r="P6" s="6">
        <v>3</v>
      </c>
      <c r="Q6" s="6">
        <v>3</v>
      </c>
      <c r="R6" s="5"/>
      <c r="S6" s="5"/>
      <c r="T6" s="5"/>
      <c r="U6" s="5"/>
    </row>
    <row r="7" spans="1:21" ht="29.25" customHeight="1" x14ac:dyDescent="0.3">
      <c r="B7" s="6">
        <v>3</v>
      </c>
      <c r="C7" s="6">
        <v>3</v>
      </c>
      <c r="D7" s="6">
        <v>3</v>
      </c>
      <c r="E7" s="6">
        <v>3</v>
      </c>
      <c r="F7" s="6">
        <v>3</v>
      </c>
      <c r="G7" s="6">
        <v>3</v>
      </c>
      <c r="H7" s="6">
        <v>3</v>
      </c>
      <c r="I7" s="6">
        <v>2</v>
      </c>
      <c r="J7" s="6">
        <v>3</v>
      </c>
      <c r="K7" s="6">
        <v>3</v>
      </c>
      <c r="L7" s="6">
        <v>3</v>
      </c>
      <c r="M7" s="6">
        <v>3</v>
      </c>
      <c r="N7" s="6">
        <v>3</v>
      </c>
      <c r="O7" s="6">
        <v>2</v>
      </c>
      <c r="P7" s="6">
        <v>2</v>
      </c>
      <c r="Q7" s="6">
        <v>3</v>
      </c>
      <c r="R7" s="5"/>
      <c r="S7" s="5"/>
      <c r="T7" s="5"/>
      <c r="U7" s="5"/>
    </row>
    <row r="8" spans="1:21" ht="29.25" customHeight="1" x14ac:dyDescent="0.3">
      <c r="B8" s="6">
        <v>4</v>
      </c>
      <c r="C8" s="6">
        <v>2</v>
      </c>
      <c r="D8" s="6">
        <v>2</v>
      </c>
      <c r="E8" s="6">
        <v>2</v>
      </c>
      <c r="F8" s="6">
        <v>3</v>
      </c>
      <c r="G8" s="6">
        <v>3</v>
      </c>
      <c r="H8" s="6">
        <v>2</v>
      </c>
      <c r="I8" s="6">
        <v>3</v>
      </c>
      <c r="J8" s="6">
        <v>3</v>
      </c>
      <c r="K8" s="6">
        <v>3</v>
      </c>
      <c r="L8" s="6">
        <v>2</v>
      </c>
      <c r="M8" s="6">
        <v>3</v>
      </c>
      <c r="N8" s="6">
        <v>2</v>
      </c>
      <c r="O8" s="6">
        <v>3</v>
      </c>
      <c r="P8" s="6">
        <v>3</v>
      </c>
      <c r="Q8" s="6">
        <v>3</v>
      </c>
      <c r="R8" s="5"/>
      <c r="S8" s="5"/>
      <c r="T8" s="5"/>
      <c r="U8" s="5"/>
    </row>
    <row r="9" spans="1:21" ht="29.25" customHeight="1" x14ac:dyDescent="0.3">
      <c r="B9" s="6">
        <v>5</v>
      </c>
      <c r="C9" s="6">
        <v>3</v>
      </c>
      <c r="D9" s="6">
        <v>3</v>
      </c>
      <c r="E9" s="6">
        <v>2</v>
      </c>
      <c r="F9" s="6">
        <v>3</v>
      </c>
      <c r="G9" s="6">
        <v>2</v>
      </c>
      <c r="H9" s="6">
        <v>3</v>
      </c>
      <c r="I9" s="6">
        <v>2</v>
      </c>
      <c r="J9" s="6">
        <v>3</v>
      </c>
      <c r="K9" s="6">
        <v>2</v>
      </c>
      <c r="L9" s="6">
        <v>3</v>
      </c>
      <c r="M9" s="6">
        <v>3</v>
      </c>
      <c r="N9" s="6">
        <v>3</v>
      </c>
      <c r="O9" s="6">
        <v>2</v>
      </c>
      <c r="P9" s="6">
        <v>2</v>
      </c>
      <c r="Q9" s="6">
        <v>3</v>
      </c>
      <c r="R9" s="5"/>
      <c r="S9" s="5"/>
      <c r="T9" s="5"/>
      <c r="U9" s="5"/>
    </row>
    <row r="10" spans="1:21" ht="29.25" customHeight="1" x14ac:dyDescent="0.3">
      <c r="B10" s="6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5" t="s">
        <v>0</v>
      </c>
      <c r="S10" s="5"/>
      <c r="T10" s="5" t="s">
        <v>1</v>
      </c>
      <c r="U10" s="5"/>
    </row>
    <row r="11" spans="1:21" ht="29.25" customHeight="1" x14ac:dyDescent="0.3">
      <c r="B11" s="6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9" t="s">
        <v>17</v>
      </c>
      <c r="S11" s="14" t="s">
        <v>18</v>
      </c>
      <c r="T11" s="9" t="s">
        <v>17</v>
      </c>
      <c r="U11" s="14" t="s">
        <v>18</v>
      </c>
    </row>
    <row r="12" spans="1:21" ht="29.25" customHeight="1" x14ac:dyDescent="0.3">
      <c r="B12" s="6" t="s">
        <v>6</v>
      </c>
      <c r="C12" s="6">
        <f t="shared" ref="C12:Q12" si="0">COUNTIF(C5:C11,3)</f>
        <v>3</v>
      </c>
      <c r="D12" s="15">
        <f t="shared" si="0"/>
        <v>3</v>
      </c>
      <c r="E12" s="15">
        <f t="shared" si="0"/>
        <v>3</v>
      </c>
      <c r="F12" s="15">
        <f t="shared" si="0"/>
        <v>5</v>
      </c>
      <c r="G12" s="15">
        <f t="shared" si="0"/>
        <v>2</v>
      </c>
      <c r="H12" s="15">
        <f t="shared" si="0"/>
        <v>3</v>
      </c>
      <c r="I12" s="15">
        <f t="shared" si="0"/>
        <v>3</v>
      </c>
      <c r="J12" s="15">
        <f t="shared" si="0"/>
        <v>4</v>
      </c>
      <c r="K12" s="15">
        <f t="shared" si="0"/>
        <v>3</v>
      </c>
      <c r="L12" s="15">
        <f t="shared" si="0"/>
        <v>3</v>
      </c>
      <c r="M12" s="15">
        <f t="shared" si="0"/>
        <v>4</v>
      </c>
      <c r="N12" s="15">
        <f t="shared" si="0"/>
        <v>3</v>
      </c>
      <c r="O12" s="15">
        <f t="shared" si="0"/>
        <v>3</v>
      </c>
      <c r="P12" s="15">
        <f t="shared" si="0"/>
        <v>2</v>
      </c>
      <c r="Q12" s="15">
        <f t="shared" si="0"/>
        <v>4</v>
      </c>
      <c r="R12" s="10">
        <f>AVERAGE(C12:J12)</f>
        <v>3.25</v>
      </c>
      <c r="S12" s="11">
        <f>R12/B9</f>
        <v>0.65</v>
      </c>
      <c r="T12" s="10">
        <f>AVERAGE(K12:Q12)</f>
        <v>3.1428571428571428</v>
      </c>
      <c r="U12" s="11">
        <f>T12/B9</f>
        <v>0.62857142857142856</v>
      </c>
    </row>
    <row r="13" spans="1:21" ht="29.25" customHeight="1" x14ac:dyDescent="0.3">
      <c r="B13" s="6" t="s">
        <v>9</v>
      </c>
      <c r="C13" s="6">
        <f t="shared" ref="C13:Q13" si="1">COUNTIF(C5:C11,2)</f>
        <v>2</v>
      </c>
      <c r="D13" s="15">
        <f t="shared" si="1"/>
        <v>2</v>
      </c>
      <c r="E13" s="15">
        <f t="shared" si="1"/>
        <v>2</v>
      </c>
      <c r="F13" s="15">
        <f t="shared" si="1"/>
        <v>0</v>
      </c>
      <c r="G13" s="15">
        <f t="shared" si="1"/>
        <v>3</v>
      </c>
      <c r="H13" s="15">
        <f t="shared" si="1"/>
        <v>2</v>
      </c>
      <c r="I13" s="15">
        <f t="shared" si="1"/>
        <v>2</v>
      </c>
      <c r="J13" s="15">
        <f t="shared" si="1"/>
        <v>1</v>
      </c>
      <c r="K13" s="15">
        <f t="shared" si="1"/>
        <v>2</v>
      </c>
      <c r="L13" s="15">
        <f t="shared" si="1"/>
        <v>2</v>
      </c>
      <c r="M13" s="15">
        <f t="shared" si="1"/>
        <v>1</v>
      </c>
      <c r="N13" s="15">
        <f t="shared" si="1"/>
        <v>2</v>
      </c>
      <c r="O13" s="15">
        <f t="shared" si="1"/>
        <v>2</v>
      </c>
      <c r="P13" s="15">
        <f t="shared" si="1"/>
        <v>3</v>
      </c>
      <c r="Q13" s="15">
        <f t="shared" si="1"/>
        <v>1</v>
      </c>
      <c r="R13" s="10">
        <f>AVERAGE(C13:J13)</f>
        <v>1.75</v>
      </c>
      <c r="S13" s="11">
        <f>R13/B9</f>
        <v>0.35</v>
      </c>
      <c r="T13" s="10">
        <f>AVERAGE(K13:Q13)</f>
        <v>1.8571428571428572</v>
      </c>
      <c r="U13" s="11">
        <f>T13/B9</f>
        <v>0.37142857142857144</v>
      </c>
    </row>
    <row r="14" spans="1:21" ht="29.25" customHeight="1" x14ac:dyDescent="0.3">
      <c r="B14" s="6" t="s">
        <v>8</v>
      </c>
      <c r="C14" s="6">
        <f t="shared" ref="C14:Q14" si="2">COUNTIF(C5:C11,1)</f>
        <v>0</v>
      </c>
      <c r="D14" s="15">
        <f t="shared" si="2"/>
        <v>0</v>
      </c>
      <c r="E14" s="15">
        <f t="shared" si="2"/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15">
        <f t="shared" si="2"/>
        <v>0</v>
      </c>
      <c r="R14" s="10">
        <f>AVERAGE(C14:J14)</f>
        <v>0</v>
      </c>
      <c r="S14" s="11">
        <f>R14/B9</f>
        <v>0</v>
      </c>
      <c r="T14" s="10">
        <f>AVERAGE(K14:Q14)</f>
        <v>0</v>
      </c>
      <c r="U14" s="11">
        <f>T14/B9</f>
        <v>0</v>
      </c>
    </row>
    <row r="15" spans="1:21" x14ac:dyDescent="0.3">
      <c r="R15" s="4">
        <f>AVERAGE(C5:J9)</f>
        <v>2.65</v>
      </c>
      <c r="T15" s="4">
        <f>AVERAGE(K5:Q9)</f>
        <v>2.6285714285714286</v>
      </c>
    </row>
    <row r="16" spans="1:21" ht="13.5" x14ac:dyDescent="0.3">
      <c r="A16" s="9"/>
      <c r="B16" s="14"/>
    </row>
  </sheetData>
  <mergeCells count="4">
    <mergeCell ref="B3:B4"/>
    <mergeCell ref="B2:Q2"/>
    <mergeCell ref="C3:J3"/>
    <mergeCell ref="K3:Q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workbookViewId="0">
      <selection activeCell="M15" sqref="M15"/>
    </sheetView>
  </sheetViews>
  <sheetFormatPr defaultRowHeight="16.5" x14ac:dyDescent="0.3"/>
  <cols>
    <col min="3" max="11" width="3.25" customWidth="1"/>
  </cols>
  <sheetData>
    <row r="2" spans="2:15" x14ac:dyDescent="0.3">
      <c r="B2" s="23"/>
      <c r="C2" s="23"/>
      <c r="D2" s="23"/>
      <c r="E2" s="23"/>
      <c r="F2" s="23"/>
      <c r="G2" s="23"/>
      <c r="H2" s="23"/>
      <c r="I2" s="23"/>
      <c r="J2" s="23"/>
      <c r="K2" s="23"/>
      <c r="L2" s="5"/>
      <c r="M2" s="3"/>
      <c r="N2" s="5"/>
      <c r="O2" s="3"/>
    </row>
    <row r="3" spans="2:15" x14ac:dyDescent="0.3">
      <c r="B3" s="21"/>
      <c r="C3" s="23" t="s">
        <v>2</v>
      </c>
      <c r="D3" s="23"/>
      <c r="E3" s="23"/>
      <c r="F3" s="23"/>
      <c r="G3" s="23"/>
      <c r="H3" s="23" t="s">
        <v>3</v>
      </c>
      <c r="I3" s="23"/>
      <c r="J3" s="23"/>
      <c r="K3" s="23"/>
      <c r="L3" s="5"/>
      <c r="M3" s="5"/>
      <c r="N3" s="5"/>
      <c r="O3" s="5"/>
    </row>
    <row r="4" spans="2:15" x14ac:dyDescent="0.3">
      <c r="B4" s="22"/>
      <c r="C4" s="7">
        <v>1</v>
      </c>
      <c r="D4" s="17">
        <v>2</v>
      </c>
      <c r="E4" s="17">
        <v>3</v>
      </c>
      <c r="F4" s="17">
        <v>4</v>
      </c>
      <c r="G4" s="17">
        <v>5</v>
      </c>
      <c r="H4" s="17">
        <v>1</v>
      </c>
      <c r="I4" s="17">
        <v>2</v>
      </c>
      <c r="J4" s="17">
        <v>3</v>
      </c>
      <c r="K4" s="17">
        <v>4</v>
      </c>
      <c r="L4" s="5"/>
      <c r="M4" s="5"/>
      <c r="N4" s="5"/>
      <c r="O4" s="5"/>
    </row>
    <row r="5" spans="2:15" x14ac:dyDescent="0.3">
      <c r="B5" s="17">
        <v>1</v>
      </c>
      <c r="C5" s="7">
        <v>3</v>
      </c>
      <c r="D5" s="17">
        <v>3</v>
      </c>
      <c r="E5" s="17">
        <v>2</v>
      </c>
      <c r="F5" s="17">
        <v>2</v>
      </c>
      <c r="G5" s="17">
        <v>3</v>
      </c>
      <c r="H5" s="17">
        <v>3</v>
      </c>
      <c r="I5" s="17">
        <v>2</v>
      </c>
      <c r="J5" s="17">
        <v>3</v>
      </c>
      <c r="K5" s="17">
        <v>3</v>
      </c>
      <c r="L5" s="5"/>
      <c r="M5" s="5"/>
      <c r="N5" s="5"/>
      <c r="O5" s="5"/>
    </row>
    <row r="6" spans="2:15" x14ac:dyDescent="0.3">
      <c r="B6" s="17">
        <v>2</v>
      </c>
      <c r="C6" s="7">
        <v>3</v>
      </c>
      <c r="D6" s="17">
        <v>3</v>
      </c>
      <c r="E6" s="17">
        <v>3</v>
      </c>
      <c r="F6" s="17">
        <v>3</v>
      </c>
      <c r="G6" s="17">
        <v>3</v>
      </c>
      <c r="H6" s="17">
        <v>3</v>
      </c>
      <c r="I6" s="17">
        <v>3</v>
      </c>
      <c r="J6" s="17">
        <v>3</v>
      </c>
      <c r="K6" s="17">
        <v>3</v>
      </c>
      <c r="L6" s="5"/>
      <c r="M6" s="5"/>
      <c r="N6" s="5"/>
      <c r="O6" s="5"/>
    </row>
    <row r="7" spans="2:15" x14ac:dyDescent="0.3">
      <c r="B7" s="17">
        <v>3</v>
      </c>
      <c r="C7" s="7">
        <v>2</v>
      </c>
      <c r="D7" s="17">
        <v>2</v>
      </c>
      <c r="E7" s="17">
        <v>2</v>
      </c>
      <c r="F7" s="17">
        <v>3</v>
      </c>
      <c r="G7" s="17">
        <v>2</v>
      </c>
      <c r="H7" s="17">
        <v>2</v>
      </c>
      <c r="I7" s="17">
        <v>2</v>
      </c>
      <c r="J7" s="17">
        <v>3</v>
      </c>
      <c r="K7" s="17">
        <v>2</v>
      </c>
      <c r="L7" s="5"/>
      <c r="M7" s="5"/>
      <c r="N7" s="5"/>
      <c r="O7" s="5"/>
    </row>
    <row r="8" spans="2:15" x14ac:dyDescent="0.3">
      <c r="B8" s="17">
        <v>4</v>
      </c>
      <c r="C8" s="7">
        <v>3</v>
      </c>
      <c r="D8" s="17">
        <v>3</v>
      </c>
      <c r="E8" s="17">
        <v>3</v>
      </c>
      <c r="F8" s="17">
        <v>3</v>
      </c>
      <c r="G8" s="17">
        <v>3</v>
      </c>
      <c r="H8" s="17">
        <v>3</v>
      </c>
      <c r="I8" s="17">
        <v>3</v>
      </c>
      <c r="J8" s="17">
        <v>3</v>
      </c>
      <c r="K8" s="17">
        <v>3</v>
      </c>
      <c r="L8" s="5"/>
      <c r="M8" s="5"/>
      <c r="N8" s="5"/>
      <c r="O8" s="5"/>
    </row>
    <row r="9" spans="2:15" x14ac:dyDescent="0.3">
      <c r="B9" s="17">
        <v>5</v>
      </c>
      <c r="C9" s="7">
        <v>3</v>
      </c>
      <c r="D9" s="17">
        <v>2</v>
      </c>
      <c r="E9" s="17">
        <v>3</v>
      </c>
      <c r="F9" s="17">
        <v>3</v>
      </c>
      <c r="G9" s="17">
        <v>3</v>
      </c>
      <c r="H9" s="17">
        <v>3</v>
      </c>
      <c r="I9" s="17">
        <v>2</v>
      </c>
      <c r="J9" s="17">
        <v>3</v>
      </c>
      <c r="K9" s="17">
        <v>3</v>
      </c>
      <c r="L9" s="5"/>
      <c r="M9" s="5"/>
      <c r="N9" s="5"/>
      <c r="O9" s="5"/>
    </row>
    <row r="10" spans="2:15" x14ac:dyDescent="0.3">
      <c r="B10" s="17">
        <v>6</v>
      </c>
      <c r="C10" s="7">
        <v>2</v>
      </c>
      <c r="D10" s="17">
        <v>2</v>
      </c>
      <c r="E10" s="17">
        <v>3</v>
      </c>
      <c r="F10" s="17">
        <v>3</v>
      </c>
      <c r="G10" s="17">
        <v>2</v>
      </c>
      <c r="H10" s="17">
        <v>3</v>
      </c>
      <c r="I10" s="17">
        <v>3</v>
      </c>
      <c r="J10" s="17">
        <v>2</v>
      </c>
      <c r="K10" s="17">
        <v>3</v>
      </c>
      <c r="L10" s="5"/>
      <c r="M10" s="5"/>
      <c r="N10" s="5"/>
      <c r="O10" s="5"/>
    </row>
    <row r="11" spans="2:15" x14ac:dyDescent="0.3">
      <c r="B11" s="17">
        <v>7</v>
      </c>
      <c r="C11" s="7">
        <v>2</v>
      </c>
      <c r="D11" s="17">
        <v>3</v>
      </c>
      <c r="E11" s="17">
        <v>3</v>
      </c>
      <c r="F11" s="17">
        <v>2</v>
      </c>
      <c r="G11" s="17">
        <v>3</v>
      </c>
      <c r="H11" s="17">
        <v>2</v>
      </c>
      <c r="I11" s="17">
        <v>3</v>
      </c>
      <c r="J11" s="17">
        <v>3</v>
      </c>
      <c r="K11" s="17">
        <v>3</v>
      </c>
      <c r="L11" s="5"/>
      <c r="M11" s="5"/>
      <c r="N11" s="5"/>
      <c r="O11" s="5"/>
    </row>
    <row r="12" spans="2:15" x14ac:dyDescent="0.3">
      <c r="B12" s="17">
        <v>8</v>
      </c>
      <c r="C12" s="7">
        <v>2</v>
      </c>
      <c r="D12" s="17">
        <v>3</v>
      </c>
      <c r="E12" s="17">
        <v>3</v>
      </c>
      <c r="F12" s="17">
        <v>2</v>
      </c>
      <c r="G12" s="17">
        <v>3</v>
      </c>
      <c r="H12" s="17">
        <v>3</v>
      </c>
      <c r="I12" s="17">
        <v>3</v>
      </c>
      <c r="J12" s="17">
        <v>3</v>
      </c>
      <c r="K12" s="17">
        <v>2</v>
      </c>
      <c r="L12" s="5"/>
      <c r="M12" s="5"/>
      <c r="N12" s="5"/>
      <c r="O12" s="5"/>
    </row>
    <row r="13" spans="2:15" x14ac:dyDescent="0.3">
      <c r="B13" s="17">
        <v>9</v>
      </c>
      <c r="C13" s="7">
        <v>2</v>
      </c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7">
        <v>3</v>
      </c>
      <c r="K13" s="17">
        <v>3</v>
      </c>
      <c r="L13" s="5"/>
      <c r="M13" s="5"/>
      <c r="N13" s="5"/>
      <c r="O13" s="5"/>
    </row>
    <row r="14" spans="2:15" x14ac:dyDescent="0.3">
      <c r="B14" s="17">
        <v>10</v>
      </c>
      <c r="C14" s="7">
        <v>2</v>
      </c>
      <c r="D14" s="17">
        <v>1</v>
      </c>
      <c r="E14" s="17">
        <v>2</v>
      </c>
      <c r="F14" s="17">
        <v>1</v>
      </c>
      <c r="G14" s="17">
        <v>1</v>
      </c>
      <c r="H14" s="17">
        <v>1</v>
      </c>
      <c r="I14" s="17">
        <v>2</v>
      </c>
      <c r="J14" s="17">
        <v>1</v>
      </c>
      <c r="K14" s="17">
        <v>1</v>
      </c>
      <c r="L14" s="5"/>
      <c r="M14" s="5"/>
      <c r="N14" s="5"/>
      <c r="O14" s="5"/>
    </row>
    <row r="15" spans="2:15" x14ac:dyDescent="0.3">
      <c r="B15" s="17">
        <v>11</v>
      </c>
      <c r="C15" s="7">
        <v>3</v>
      </c>
      <c r="D15" s="17">
        <v>3</v>
      </c>
      <c r="E15" s="17">
        <v>3</v>
      </c>
      <c r="F15" s="17">
        <v>3</v>
      </c>
      <c r="G15" s="17">
        <v>3</v>
      </c>
      <c r="H15" s="17">
        <v>3</v>
      </c>
      <c r="I15" s="17">
        <v>3</v>
      </c>
      <c r="J15" s="17">
        <v>3</v>
      </c>
      <c r="K15" s="17">
        <v>3</v>
      </c>
      <c r="L15" s="5"/>
      <c r="M15" s="5"/>
      <c r="N15" s="5"/>
      <c r="O15" s="5"/>
    </row>
    <row r="16" spans="2:15" x14ac:dyDescent="0.3">
      <c r="B16" s="17">
        <v>12</v>
      </c>
      <c r="C16" s="7">
        <v>3</v>
      </c>
      <c r="D16" s="17">
        <v>3</v>
      </c>
      <c r="E16" s="17">
        <v>3</v>
      </c>
      <c r="F16" s="17">
        <v>3</v>
      </c>
      <c r="G16" s="17">
        <v>3</v>
      </c>
      <c r="H16" s="17">
        <v>3</v>
      </c>
      <c r="I16" s="17">
        <v>3</v>
      </c>
      <c r="J16" s="17">
        <v>2</v>
      </c>
      <c r="K16" s="17">
        <v>3</v>
      </c>
      <c r="L16" s="5"/>
      <c r="M16" s="5"/>
      <c r="N16" s="5"/>
      <c r="O16" s="5"/>
    </row>
    <row r="17" spans="2:15" x14ac:dyDescent="0.3">
      <c r="B17" s="17">
        <v>13</v>
      </c>
      <c r="C17" s="7">
        <v>3</v>
      </c>
      <c r="D17" s="17">
        <v>2</v>
      </c>
      <c r="E17" s="17">
        <v>3</v>
      </c>
      <c r="F17" s="17">
        <v>2</v>
      </c>
      <c r="G17" s="17">
        <v>2</v>
      </c>
      <c r="H17" s="17">
        <v>3</v>
      </c>
      <c r="I17" s="17">
        <v>3</v>
      </c>
      <c r="J17" s="17">
        <v>2</v>
      </c>
      <c r="K17" s="17">
        <v>2</v>
      </c>
      <c r="L17" s="5"/>
      <c r="M17" s="5"/>
      <c r="N17" s="5"/>
      <c r="O17" s="5"/>
    </row>
    <row r="18" spans="2:15" x14ac:dyDescent="0.3">
      <c r="B18" s="17">
        <v>14</v>
      </c>
      <c r="C18" s="7">
        <v>2</v>
      </c>
      <c r="D18" s="17">
        <v>2</v>
      </c>
      <c r="E18" s="17">
        <v>1</v>
      </c>
      <c r="F18" s="17">
        <v>1</v>
      </c>
      <c r="G18" s="17">
        <v>1</v>
      </c>
      <c r="H18" s="17">
        <v>1</v>
      </c>
      <c r="I18" s="17">
        <v>2</v>
      </c>
      <c r="J18" s="17">
        <v>1</v>
      </c>
      <c r="K18" s="17">
        <v>2</v>
      </c>
      <c r="L18" s="5" t="s">
        <v>2</v>
      </c>
      <c r="M18" s="5"/>
      <c r="N18" s="5" t="s">
        <v>3</v>
      </c>
      <c r="O18" s="5"/>
    </row>
    <row r="19" spans="2:15" x14ac:dyDescent="0.3">
      <c r="B19" s="17">
        <v>15</v>
      </c>
      <c r="C19" s="7"/>
      <c r="D19" s="17"/>
      <c r="E19" s="17"/>
      <c r="F19" s="17"/>
      <c r="G19" s="17"/>
      <c r="H19" s="17"/>
      <c r="I19" s="17"/>
      <c r="J19" s="17"/>
      <c r="K19" s="17"/>
      <c r="L19" s="9" t="s">
        <v>17</v>
      </c>
      <c r="M19" s="14" t="s">
        <v>18</v>
      </c>
      <c r="N19" s="9" t="s">
        <v>17</v>
      </c>
      <c r="O19" s="14" t="s">
        <v>18</v>
      </c>
    </row>
    <row r="20" spans="2:15" x14ac:dyDescent="0.3">
      <c r="B20" s="17" t="s">
        <v>6</v>
      </c>
      <c r="C20" s="17">
        <f t="shared" ref="C20:K20" si="0">COUNTIF(C5:C19,3)</f>
        <v>7</v>
      </c>
      <c r="D20" s="17">
        <f t="shared" si="0"/>
        <v>8</v>
      </c>
      <c r="E20" s="17">
        <f t="shared" si="0"/>
        <v>10</v>
      </c>
      <c r="F20" s="17">
        <f t="shared" si="0"/>
        <v>8</v>
      </c>
      <c r="G20" s="17">
        <f t="shared" si="0"/>
        <v>9</v>
      </c>
      <c r="H20" s="17">
        <f t="shared" si="0"/>
        <v>10</v>
      </c>
      <c r="I20" s="17">
        <f t="shared" si="0"/>
        <v>9</v>
      </c>
      <c r="J20" s="17">
        <f t="shared" si="0"/>
        <v>9</v>
      </c>
      <c r="K20" s="17">
        <f t="shared" si="0"/>
        <v>9</v>
      </c>
      <c r="L20" s="10">
        <f>AVERAGE(C20:G20)</f>
        <v>8.4</v>
      </c>
      <c r="M20" s="11">
        <f>L20/B18</f>
        <v>0.6</v>
      </c>
      <c r="N20" s="10">
        <f>AVERAGE(H20:K20)</f>
        <v>9.25</v>
      </c>
      <c r="O20" s="11">
        <f>N20/B18</f>
        <v>0.6607142857142857</v>
      </c>
    </row>
    <row r="21" spans="2:15" x14ac:dyDescent="0.3">
      <c r="B21" s="17" t="s">
        <v>7</v>
      </c>
      <c r="C21" s="17">
        <f t="shared" ref="C21:K21" si="1">COUNTIF(C5:C19,2)</f>
        <v>7</v>
      </c>
      <c r="D21" s="17">
        <f t="shared" si="1"/>
        <v>5</v>
      </c>
      <c r="E21" s="17">
        <f t="shared" si="1"/>
        <v>3</v>
      </c>
      <c r="F21" s="17">
        <f t="shared" si="1"/>
        <v>4</v>
      </c>
      <c r="G21" s="17">
        <f t="shared" si="1"/>
        <v>3</v>
      </c>
      <c r="H21" s="17">
        <f t="shared" si="1"/>
        <v>2</v>
      </c>
      <c r="I21" s="17">
        <f t="shared" si="1"/>
        <v>5</v>
      </c>
      <c r="J21" s="17">
        <f t="shared" si="1"/>
        <v>3</v>
      </c>
      <c r="K21" s="17">
        <f t="shared" si="1"/>
        <v>4</v>
      </c>
      <c r="L21" s="10">
        <f>AVERAGE(C21:G21)</f>
        <v>4.4000000000000004</v>
      </c>
      <c r="M21" s="11">
        <f>L21/B18</f>
        <v>0.31428571428571433</v>
      </c>
      <c r="N21" s="10">
        <f>AVERAGE(H21:K21)</f>
        <v>3.5</v>
      </c>
      <c r="O21" s="11">
        <f>N21/B18</f>
        <v>0.25</v>
      </c>
    </row>
    <row r="22" spans="2:15" x14ac:dyDescent="0.3">
      <c r="B22" s="17" t="s">
        <v>8</v>
      </c>
      <c r="C22" s="17">
        <f t="shared" ref="C22:K22" si="2">COUNTIF(C5:C19,1)</f>
        <v>0</v>
      </c>
      <c r="D22" s="17">
        <f t="shared" si="2"/>
        <v>1</v>
      </c>
      <c r="E22" s="17">
        <f t="shared" si="2"/>
        <v>1</v>
      </c>
      <c r="F22" s="17">
        <f t="shared" si="2"/>
        <v>2</v>
      </c>
      <c r="G22" s="17">
        <f t="shared" si="2"/>
        <v>2</v>
      </c>
      <c r="H22" s="17">
        <f t="shared" si="2"/>
        <v>2</v>
      </c>
      <c r="I22" s="17">
        <f t="shared" si="2"/>
        <v>0</v>
      </c>
      <c r="J22" s="17">
        <f t="shared" si="2"/>
        <v>2</v>
      </c>
      <c r="K22" s="17">
        <f t="shared" si="2"/>
        <v>1</v>
      </c>
      <c r="L22" s="10">
        <f>AVERAGE(C22:G22)</f>
        <v>1.2</v>
      </c>
      <c r="M22" s="11">
        <f>L22/B18</f>
        <v>8.5714285714285715E-2</v>
      </c>
      <c r="N22" s="10">
        <f>AVERAGE(H22:K22)</f>
        <v>1.25</v>
      </c>
      <c r="O22" s="11">
        <f>N22/B18</f>
        <v>8.9285714285714288E-2</v>
      </c>
    </row>
    <row r="23" spans="2:15" x14ac:dyDescent="0.3">
      <c r="B23" s="3"/>
      <c r="C23" s="4"/>
      <c r="D23" s="4"/>
      <c r="E23" s="4"/>
      <c r="F23" s="4"/>
      <c r="G23" s="4"/>
      <c r="H23" s="4"/>
      <c r="I23" s="4"/>
      <c r="J23" s="4"/>
      <c r="K23" s="4"/>
      <c r="L23" s="4">
        <f>AVERAGE(C5:G18)</f>
        <v>2.5142857142857142</v>
      </c>
      <c r="M23" s="3"/>
      <c r="N23" s="4">
        <f>AVERAGE(H5:K18)</f>
        <v>2.5714285714285716</v>
      </c>
      <c r="O23" s="3"/>
    </row>
  </sheetData>
  <mergeCells count="4">
    <mergeCell ref="B2:K2"/>
    <mergeCell ref="B3:B4"/>
    <mergeCell ref="C3:G3"/>
    <mergeCell ref="H3:K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zoomScale="90" zoomScaleNormal="90" workbookViewId="0">
      <selection activeCell="L13" sqref="L13"/>
    </sheetView>
  </sheetViews>
  <sheetFormatPr defaultRowHeight="12" x14ac:dyDescent="0.3"/>
  <cols>
    <col min="1" max="1" width="8.125" style="4" customWidth="1"/>
    <col min="2" max="2" width="3.625" style="3" customWidth="1"/>
    <col min="3" max="3" width="9.5" style="4" bestFit="1" customWidth="1"/>
    <col min="4" max="5" width="3" style="4" bestFit="1" customWidth="1"/>
    <col min="6" max="7" width="2.25" style="4" bestFit="1" customWidth="1"/>
    <col min="8" max="8" width="7.375" style="4" customWidth="1"/>
    <col min="9" max="9" width="7.25" style="3" customWidth="1"/>
    <col min="10" max="16384" width="9" style="4"/>
  </cols>
  <sheetData>
    <row r="2" spans="1:9" ht="29.25" customHeight="1" x14ac:dyDescent="0.3">
      <c r="C2" s="23"/>
      <c r="D2" s="23"/>
      <c r="E2" s="23"/>
      <c r="F2" s="23"/>
      <c r="G2" s="23"/>
      <c r="H2" s="5"/>
    </row>
    <row r="3" spans="1:9" ht="29.25" customHeight="1" x14ac:dyDescent="0.3">
      <c r="B3" s="5"/>
      <c r="C3" s="21"/>
      <c r="D3" s="23" t="s">
        <v>4</v>
      </c>
      <c r="E3" s="23"/>
      <c r="F3" s="23"/>
      <c r="G3" s="23"/>
      <c r="H3" s="5"/>
      <c r="I3" s="5"/>
    </row>
    <row r="4" spans="1:9" ht="29.25" customHeight="1" x14ac:dyDescent="0.3">
      <c r="B4" s="5"/>
      <c r="C4" s="22"/>
      <c r="D4" s="7">
        <v>1</v>
      </c>
      <c r="E4" s="18">
        <v>2</v>
      </c>
      <c r="F4" s="18">
        <v>3</v>
      </c>
      <c r="G4" s="18">
        <v>4</v>
      </c>
      <c r="H4" s="5"/>
      <c r="I4" s="5"/>
    </row>
    <row r="5" spans="1:9" ht="29.25" customHeight="1" x14ac:dyDescent="0.3">
      <c r="B5" s="5"/>
      <c r="C5" s="18">
        <v>1</v>
      </c>
      <c r="D5" s="7">
        <v>2</v>
      </c>
      <c r="E5" s="18">
        <v>3</v>
      </c>
      <c r="F5" s="18">
        <v>3</v>
      </c>
      <c r="G5" s="18">
        <v>3</v>
      </c>
      <c r="H5" s="5"/>
      <c r="I5" s="5"/>
    </row>
    <row r="6" spans="1:9" ht="29.25" customHeight="1" x14ac:dyDescent="0.3">
      <c r="B6" s="5"/>
      <c r="C6" s="18">
        <v>2</v>
      </c>
      <c r="D6" s="7">
        <v>3</v>
      </c>
      <c r="E6" s="18">
        <v>2</v>
      </c>
      <c r="F6" s="18">
        <v>3</v>
      </c>
      <c r="G6" s="18">
        <v>3</v>
      </c>
      <c r="H6" s="5"/>
      <c r="I6" s="5"/>
    </row>
    <row r="7" spans="1:9" ht="29.25" customHeight="1" x14ac:dyDescent="0.3">
      <c r="B7" s="5"/>
      <c r="C7" s="18">
        <v>3</v>
      </c>
      <c r="D7" s="7">
        <v>2</v>
      </c>
      <c r="E7" s="18">
        <v>2</v>
      </c>
      <c r="F7" s="18">
        <v>3</v>
      </c>
      <c r="G7" s="18">
        <v>2</v>
      </c>
      <c r="H7" s="5"/>
      <c r="I7" s="5"/>
    </row>
    <row r="8" spans="1:9" ht="29.25" customHeight="1" x14ac:dyDescent="0.3">
      <c r="B8" s="5"/>
      <c r="C8" s="18">
        <v>4</v>
      </c>
      <c r="D8" s="7">
        <v>3</v>
      </c>
      <c r="E8" s="18">
        <v>3</v>
      </c>
      <c r="F8" s="18">
        <v>3</v>
      </c>
      <c r="G8" s="18">
        <v>3</v>
      </c>
      <c r="H8" s="5"/>
      <c r="I8" s="5"/>
    </row>
    <row r="9" spans="1:9" ht="29.25" customHeight="1" x14ac:dyDescent="0.3">
      <c r="B9" s="5"/>
      <c r="C9" s="18">
        <v>5</v>
      </c>
      <c r="D9" s="7">
        <v>2</v>
      </c>
      <c r="E9" s="18">
        <v>3</v>
      </c>
      <c r="F9" s="18">
        <v>3</v>
      </c>
      <c r="G9" s="18">
        <v>3</v>
      </c>
      <c r="H9" s="5"/>
      <c r="I9" s="5"/>
    </row>
    <row r="10" spans="1:9" ht="29.25" customHeight="1" x14ac:dyDescent="0.3">
      <c r="B10" s="5"/>
      <c r="C10" s="18">
        <v>6</v>
      </c>
      <c r="D10" s="7"/>
      <c r="E10" s="18"/>
      <c r="F10" s="18"/>
      <c r="G10" s="18"/>
      <c r="H10" s="5" t="s">
        <v>4</v>
      </c>
      <c r="I10" s="5"/>
    </row>
    <row r="11" spans="1:9" ht="29.25" customHeight="1" x14ac:dyDescent="0.3">
      <c r="B11" s="5"/>
      <c r="C11" s="18">
        <v>7</v>
      </c>
      <c r="D11" s="7"/>
      <c r="E11" s="18"/>
      <c r="F11" s="18"/>
      <c r="G11" s="18"/>
      <c r="H11" s="9" t="s">
        <v>17</v>
      </c>
      <c r="I11" s="14" t="s">
        <v>18</v>
      </c>
    </row>
    <row r="12" spans="1:9" ht="29.25" customHeight="1" x14ac:dyDescent="0.3">
      <c r="B12" s="5"/>
      <c r="C12" s="18" t="s">
        <v>6</v>
      </c>
      <c r="D12" s="18">
        <f>COUNTIF(D5:D11,3)</f>
        <v>2</v>
      </c>
      <c r="E12" s="18">
        <f>COUNTIF(E5:E11,3)</f>
        <v>3</v>
      </c>
      <c r="F12" s="18">
        <f>COUNTIF(F5:F11,3)</f>
        <v>5</v>
      </c>
      <c r="G12" s="18">
        <f>COUNTIF(G5:G11,3)</f>
        <v>4</v>
      </c>
      <c r="H12" s="10">
        <f>AVERAGE(D12:G12)</f>
        <v>3.5</v>
      </c>
      <c r="I12" s="11">
        <f>H12/C9</f>
        <v>0.7</v>
      </c>
    </row>
    <row r="13" spans="1:9" ht="29.25" customHeight="1" x14ac:dyDescent="0.3">
      <c r="B13" s="5"/>
      <c r="C13" s="18" t="s">
        <v>7</v>
      </c>
      <c r="D13" s="18">
        <f>COUNTIF(D5:D11,2)</f>
        <v>3</v>
      </c>
      <c r="E13" s="18">
        <f>COUNTIF(E5:E11,2)</f>
        <v>2</v>
      </c>
      <c r="F13" s="18">
        <f>COUNTIF(F5:F11,2)</f>
        <v>0</v>
      </c>
      <c r="G13" s="18">
        <f>COUNTIF(G5:G11,2)</f>
        <v>1</v>
      </c>
      <c r="H13" s="10">
        <f>AVERAGE(D13:G13)</f>
        <v>1.5</v>
      </c>
      <c r="I13" s="11">
        <f>H13/C9</f>
        <v>0.3</v>
      </c>
    </row>
    <row r="14" spans="1:9" ht="29.25" customHeight="1" x14ac:dyDescent="0.3">
      <c r="B14" s="5"/>
      <c r="C14" s="18" t="s">
        <v>8</v>
      </c>
      <c r="D14" s="18">
        <f>COUNTIF(D5:D11,1)</f>
        <v>0</v>
      </c>
      <c r="E14" s="18">
        <f>COUNTIF(E5:E11,1)</f>
        <v>0</v>
      </c>
      <c r="F14" s="18">
        <f>COUNTIF(F5:F11,1)</f>
        <v>0</v>
      </c>
      <c r="G14" s="18">
        <f>COUNTIF(G5:G11,1)</f>
        <v>0</v>
      </c>
      <c r="H14" s="10">
        <f>AVERAGE(D14:G14)</f>
        <v>0</v>
      </c>
      <c r="I14" s="11">
        <f>H14/C9</f>
        <v>0</v>
      </c>
    </row>
    <row r="15" spans="1:9" x14ac:dyDescent="0.3">
      <c r="H15" s="4">
        <f>AVERAGE(D5:G9)</f>
        <v>2.7</v>
      </c>
    </row>
    <row r="16" spans="1:9" ht="13.5" x14ac:dyDescent="0.3">
      <c r="A16" s="9"/>
    </row>
  </sheetData>
  <mergeCells count="3">
    <mergeCell ref="C2:G2"/>
    <mergeCell ref="C3:C4"/>
    <mergeCell ref="D3:G3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workbookViewId="0">
      <selection activeCell="M10" sqref="M10"/>
    </sheetView>
  </sheetViews>
  <sheetFormatPr defaultRowHeight="16.5" x14ac:dyDescent="0.3"/>
  <cols>
    <col min="1" max="1" width="9" style="1"/>
    <col min="2" max="2" width="10.875" style="1" bestFit="1" customWidth="1"/>
    <col min="3" max="10" width="3.25" style="1" bestFit="1" customWidth="1"/>
    <col min="11" max="16384" width="9" style="1"/>
  </cols>
  <sheetData>
    <row r="2" spans="2:10" x14ac:dyDescent="0.3">
      <c r="B2" s="23"/>
      <c r="C2" s="23"/>
      <c r="D2" s="23"/>
      <c r="E2" s="23"/>
      <c r="F2" s="23"/>
      <c r="G2" s="23"/>
      <c r="H2" s="23"/>
      <c r="I2" s="23"/>
      <c r="J2" s="23"/>
    </row>
    <row r="3" spans="2:10" x14ac:dyDescent="0.3">
      <c r="B3" s="17"/>
      <c r="C3" s="23" t="s">
        <v>15</v>
      </c>
      <c r="D3" s="23"/>
      <c r="E3" s="23"/>
      <c r="F3" s="23"/>
      <c r="G3" s="23"/>
      <c r="H3" s="23" t="s">
        <v>16</v>
      </c>
      <c r="I3" s="23"/>
      <c r="J3" s="23"/>
    </row>
    <row r="4" spans="2:10" x14ac:dyDescent="0.3">
      <c r="B4" s="17" t="s">
        <v>12</v>
      </c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>
        <v>1</v>
      </c>
      <c r="I4" s="17">
        <v>2</v>
      </c>
      <c r="J4" s="17">
        <v>3</v>
      </c>
    </row>
    <row r="5" spans="2:10" x14ac:dyDescent="0.3">
      <c r="B5" s="17">
        <v>1</v>
      </c>
      <c r="C5" s="17">
        <v>2</v>
      </c>
      <c r="D5" s="17">
        <v>2</v>
      </c>
      <c r="E5" s="17">
        <v>3</v>
      </c>
      <c r="F5" s="17">
        <v>3</v>
      </c>
      <c r="G5" s="17">
        <v>2</v>
      </c>
      <c r="H5" s="17">
        <v>3</v>
      </c>
      <c r="I5" s="17">
        <v>2</v>
      </c>
      <c r="J5" s="17">
        <v>2</v>
      </c>
    </row>
    <row r="6" spans="2:10" x14ac:dyDescent="0.3">
      <c r="B6" s="17">
        <v>2</v>
      </c>
      <c r="C6" s="17">
        <v>2</v>
      </c>
      <c r="D6" s="17">
        <v>3</v>
      </c>
      <c r="E6" s="17">
        <v>3</v>
      </c>
      <c r="F6" s="17">
        <v>2</v>
      </c>
      <c r="G6" s="17">
        <v>3</v>
      </c>
      <c r="H6" s="17">
        <v>2</v>
      </c>
      <c r="I6" s="17">
        <v>2</v>
      </c>
      <c r="J6" s="17">
        <v>3</v>
      </c>
    </row>
    <row r="7" spans="2:10" x14ac:dyDescent="0.3">
      <c r="B7" s="17">
        <v>3</v>
      </c>
      <c r="C7" s="17">
        <v>3</v>
      </c>
      <c r="D7" s="17">
        <v>3</v>
      </c>
      <c r="E7" s="17">
        <v>3</v>
      </c>
      <c r="F7" s="17">
        <v>3</v>
      </c>
      <c r="G7" s="17">
        <v>3</v>
      </c>
      <c r="H7" s="17">
        <v>3</v>
      </c>
      <c r="I7" s="17">
        <v>3</v>
      </c>
      <c r="J7" s="17">
        <v>3</v>
      </c>
    </row>
    <row r="8" spans="2:10" x14ac:dyDescent="0.3">
      <c r="B8" s="17">
        <v>4</v>
      </c>
      <c r="C8" s="17">
        <v>3</v>
      </c>
      <c r="D8" s="17">
        <v>3</v>
      </c>
      <c r="E8" s="17">
        <v>3</v>
      </c>
      <c r="F8" s="17">
        <v>3</v>
      </c>
      <c r="G8" s="17">
        <v>2</v>
      </c>
      <c r="H8" s="17">
        <v>3</v>
      </c>
      <c r="I8" s="17">
        <v>2</v>
      </c>
      <c r="J8" s="17">
        <v>3</v>
      </c>
    </row>
    <row r="9" spans="2:10" x14ac:dyDescent="0.3">
      <c r="B9" s="17">
        <v>5</v>
      </c>
      <c r="C9" s="17">
        <v>3</v>
      </c>
      <c r="D9" s="17">
        <v>2</v>
      </c>
      <c r="E9" s="17">
        <v>3</v>
      </c>
      <c r="F9" s="17">
        <v>2</v>
      </c>
      <c r="G9" s="17">
        <v>3</v>
      </c>
      <c r="H9" s="17">
        <v>3</v>
      </c>
      <c r="I9" s="17">
        <v>3</v>
      </c>
      <c r="J9" s="17">
        <v>2</v>
      </c>
    </row>
    <row r="10" spans="2:10" x14ac:dyDescent="0.3">
      <c r="B10" s="17">
        <v>6</v>
      </c>
      <c r="C10" s="17">
        <v>2</v>
      </c>
      <c r="D10" s="17">
        <v>3</v>
      </c>
      <c r="E10" s="17">
        <v>2</v>
      </c>
      <c r="F10" s="17">
        <v>3</v>
      </c>
      <c r="G10" s="17">
        <v>2</v>
      </c>
      <c r="H10" s="17">
        <v>2</v>
      </c>
      <c r="I10" s="17">
        <v>3</v>
      </c>
      <c r="J10" s="17">
        <v>3</v>
      </c>
    </row>
    <row r="11" spans="2:10" x14ac:dyDescent="0.3">
      <c r="B11" s="17">
        <v>7</v>
      </c>
      <c r="C11" s="17">
        <v>3</v>
      </c>
      <c r="D11" s="17">
        <v>3</v>
      </c>
      <c r="E11" s="17">
        <v>3</v>
      </c>
      <c r="F11" s="17">
        <v>3</v>
      </c>
      <c r="G11" s="17">
        <v>2</v>
      </c>
      <c r="H11" s="17">
        <v>3</v>
      </c>
      <c r="I11" s="17">
        <v>3</v>
      </c>
      <c r="J11" s="17">
        <v>3</v>
      </c>
    </row>
    <row r="12" spans="2:10" x14ac:dyDescent="0.3">
      <c r="B12" s="17">
        <v>8</v>
      </c>
      <c r="C12" s="17">
        <v>2</v>
      </c>
      <c r="D12" s="17">
        <v>3</v>
      </c>
      <c r="E12" s="17">
        <v>3</v>
      </c>
      <c r="F12" s="17">
        <v>3</v>
      </c>
      <c r="G12" s="17">
        <v>2</v>
      </c>
      <c r="H12" s="17">
        <v>3</v>
      </c>
      <c r="I12" s="17">
        <v>2</v>
      </c>
      <c r="J12" s="17">
        <v>3</v>
      </c>
    </row>
    <row r="13" spans="2:10" x14ac:dyDescent="0.3">
      <c r="B13" s="17">
        <v>9</v>
      </c>
      <c r="C13" s="17">
        <v>2</v>
      </c>
      <c r="D13" s="17">
        <v>2</v>
      </c>
      <c r="E13" s="17">
        <v>3</v>
      </c>
      <c r="F13" s="17">
        <v>2</v>
      </c>
      <c r="G13" s="17">
        <v>2</v>
      </c>
      <c r="H13" s="17">
        <v>2</v>
      </c>
      <c r="I13" s="17">
        <v>2</v>
      </c>
      <c r="J13" s="17">
        <v>3</v>
      </c>
    </row>
    <row r="14" spans="2:10" x14ac:dyDescent="0.3">
      <c r="B14" s="17">
        <v>10</v>
      </c>
      <c r="C14" s="17">
        <v>3</v>
      </c>
      <c r="D14" s="17">
        <v>3</v>
      </c>
      <c r="E14" s="17">
        <v>3</v>
      </c>
      <c r="F14" s="17">
        <v>3</v>
      </c>
      <c r="G14" s="17">
        <v>3</v>
      </c>
      <c r="H14" s="17">
        <v>3</v>
      </c>
      <c r="I14" s="17">
        <v>3</v>
      </c>
      <c r="J14" s="17">
        <v>3</v>
      </c>
    </row>
    <row r="15" spans="2:10" x14ac:dyDescent="0.3">
      <c r="B15" s="17">
        <v>11</v>
      </c>
      <c r="C15" s="17">
        <v>3</v>
      </c>
      <c r="D15" s="17">
        <v>3</v>
      </c>
      <c r="E15" s="17">
        <v>2</v>
      </c>
      <c r="F15" s="17">
        <v>3</v>
      </c>
      <c r="G15" s="17">
        <v>3</v>
      </c>
      <c r="H15" s="17">
        <v>3</v>
      </c>
      <c r="I15" s="17">
        <v>2</v>
      </c>
      <c r="J15" s="17">
        <v>3</v>
      </c>
    </row>
    <row r="16" spans="2:10" x14ac:dyDescent="0.3">
      <c r="B16" s="17">
        <v>12</v>
      </c>
      <c r="C16" s="17">
        <v>3</v>
      </c>
      <c r="D16" s="17">
        <v>3</v>
      </c>
      <c r="E16" s="17">
        <v>3</v>
      </c>
      <c r="F16" s="17">
        <v>2</v>
      </c>
      <c r="G16" s="17">
        <v>3</v>
      </c>
      <c r="H16" s="17">
        <v>3</v>
      </c>
      <c r="I16" s="17">
        <v>3</v>
      </c>
      <c r="J16" s="17">
        <v>3</v>
      </c>
    </row>
    <row r="17" spans="2:14" x14ac:dyDescent="0.3">
      <c r="B17" s="17">
        <v>13</v>
      </c>
      <c r="C17" s="17">
        <v>3</v>
      </c>
      <c r="D17" s="17">
        <v>3</v>
      </c>
      <c r="E17" s="17">
        <v>3</v>
      </c>
      <c r="F17" s="17">
        <v>3</v>
      </c>
      <c r="G17" s="17">
        <v>3</v>
      </c>
      <c r="H17" s="17">
        <v>3</v>
      </c>
      <c r="I17" s="17">
        <v>3</v>
      </c>
      <c r="J17" s="17">
        <v>3</v>
      </c>
    </row>
    <row r="18" spans="2:14" x14ac:dyDescent="0.3">
      <c r="B18" s="17">
        <v>14</v>
      </c>
      <c r="C18" s="17">
        <v>3</v>
      </c>
      <c r="D18" s="17">
        <v>3</v>
      </c>
      <c r="E18" s="17">
        <v>2</v>
      </c>
      <c r="F18" s="17">
        <v>3</v>
      </c>
      <c r="G18" s="17">
        <v>3</v>
      </c>
      <c r="H18" s="17">
        <v>3</v>
      </c>
      <c r="I18" s="17">
        <v>3</v>
      </c>
      <c r="J18" s="17">
        <v>2</v>
      </c>
      <c r="K18" s="1" t="s">
        <v>15</v>
      </c>
      <c r="M18" s="1" t="s">
        <v>16</v>
      </c>
    </row>
    <row r="19" spans="2:14" x14ac:dyDescent="0.3">
      <c r="B19" s="17">
        <v>15</v>
      </c>
      <c r="C19" s="17"/>
      <c r="D19" s="17"/>
      <c r="E19" s="17"/>
      <c r="F19" s="17"/>
      <c r="G19" s="17"/>
      <c r="H19" s="17"/>
      <c r="I19" s="17"/>
      <c r="J19" s="17"/>
      <c r="K19" s="9" t="s">
        <v>17</v>
      </c>
      <c r="L19" s="14" t="s">
        <v>18</v>
      </c>
      <c r="M19" s="9" t="s">
        <v>17</v>
      </c>
      <c r="N19" s="14" t="s">
        <v>18</v>
      </c>
    </row>
    <row r="20" spans="2:14" x14ac:dyDescent="0.3">
      <c r="B20" s="16" t="s">
        <v>13</v>
      </c>
      <c r="C20" s="17">
        <f t="shared" ref="C20:J20" si="0">COUNTIF(C5:C19,3)</f>
        <v>9</v>
      </c>
      <c r="D20" s="17">
        <f t="shared" si="0"/>
        <v>11</v>
      </c>
      <c r="E20" s="17">
        <f t="shared" si="0"/>
        <v>11</v>
      </c>
      <c r="F20" s="17">
        <f t="shared" si="0"/>
        <v>10</v>
      </c>
      <c r="G20" s="17">
        <f t="shared" si="0"/>
        <v>8</v>
      </c>
      <c r="H20" s="17">
        <f t="shared" si="0"/>
        <v>11</v>
      </c>
      <c r="I20" s="17">
        <f t="shared" si="0"/>
        <v>8</v>
      </c>
      <c r="J20" s="17">
        <f t="shared" si="0"/>
        <v>11</v>
      </c>
      <c r="K20" s="10">
        <f>AVERAGE(C20:G20)</f>
        <v>9.8000000000000007</v>
      </c>
      <c r="L20" s="11">
        <f>K20/B18</f>
        <v>0.70000000000000007</v>
      </c>
      <c r="M20" s="10">
        <f>AVERAGE(H20:J20)</f>
        <v>10</v>
      </c>
      <c r="N20" s="11">
        <f>M20/B18</f>
        <v>0.7142857142857143</v>
      </c>
    </row>
    <row r="21" spans="2:14" x14ac:dyDescent="0.3">
      <c r="B21" s="17" t="s">
        <v>7</v>
      </c>
      <c r="C21" s="17">
        <f t="shared" ref="C21:J21" si="1">COUNTIF(C5:C19,2)</f>
        <v>5</v>
      </c>
      <c r="D21" s="17">
        <f t="shared" si="1"/>
        <v>3</v>
      </c>
      <c r="E21" s="17">
        <f t="shared" si="1"/>
        <v>3</v>
      </c>
      <c r="F21" s="17">
        <f t="shared" si="1"/>
        <v>4</v>
      </c>
      <c r="G21" s="17">
        <f t="shared" si="1"/>
        <v>6</v>
      </c>
      <c r="H21" s="17">
        <f t="shared" si="1"/>
        <v>3</v>
      </c>
      <c r="I21" s="17">
        <f t="shared" si="1"/>
        <v>6</v>
      </c>
      <c r="J21" s="17">
        <f t="shared" si="1"/>
        <v>3</v>
      </c>
      <c r="K21" s="10">
        <f>AVERAGE(C21:G21)</f>
        <v>4.2</v>
      </c>
      <c r="L21" s="11">
        <f>K21/B18</f>
        <v>0.3</v>
      </c>
      <c r="M21" s="10">
        <f>AVERAGE(H21:J21)</f>
        <v>4</v>
      </c>
      <c r="N21" s="11">
        <f>M21/B18</f>
        <v>0.2857142857142857</v>
      </c>
    </row>
    <row r="22" spans="2:14" x14ac:dyDescent="0.3">
      <c r="B22" s="17" t="s">
        <v>8</v>
      </c>
      <c r="C22" s="17">
        <f t="shared" ref="C22:J22" si="2">COUNTIF(C5:C19,1)</f>
        <v>0</v>
      </c>
      <c r="D22" s="17">
        <f t="shared" si="2"/>
        <v>0</v>
      </c>
      <c r="E22" s="17">
        <f t="shared" si="2"/>
        <v>0</v>
      </c>
      <c r="F22" s="17">
        <f t="shared" si="2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2"/>
        <v>0</v>
      </c>
      <c r="K22" s="10">
        <f>AVERAGE(C22:G22)</f>
        <v>0</v>
      </c>
      <c r="L22" s="11">
        <f>K22/B18</f>
        <v>0</v>
      </c>
      <c r="M22" s="10">
        <f>AVERAGE(H22:J22)</f>
        <v>0</v>
      </c>
      <c r="N22" s="11">
        <f>M22/B18</f>
        <v>0</v>
      </c>
    </row>
    <row r="23" spans="2:14" x14ac:dyDescent="0.3">
      <c r="K23" s="1">
        <f>AVERAGE(C5:G18)</f>
        <v>2.7</v>
      </c>
      <c r="M23" s="1">
        <f>AVERAGE(H5:J18)</f>
        <v>2.7142857142857144</v>
      </c>
    </row>
  </sheetData>
  <mergeCells count="3">
    <mergeCell ref="B2:J2"/>
    <mergeCell ref="C3:G3"/>
    <mergeCell ref="H3:J3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4"/>
  <sheetViews>
    <sheetView workbookViewId="0">
      <selection activeCell="K22" sqref="K22"/>
    </sheetView>
  </sheetViews>
  <sheetFormatPr defaultRowHeight="16.5" x14ac:dyDescent="0.3"/>
  <cols>
    <col min="2" max="2" width="9" bestFit="1" customWidth="1"/>
    <col min="3" max="5" width="2.25" bestFit="1" customWidth="1"/>
    <col min="6" max="7" width="3" bestFit="1" customWidth="1"/>
    <col min="8" max="12" width="2.25" bestFit="1" customWidth="1"/>
    <col min="13" max="13" width="3" bestFit="1" customWidth="1"/>
    <col min="14" max="19" width="2.25" bestFit="1" customWidth="1"/>
    <col min="20" max="20" width="3" bestFit="1" customWidth="1"/>
    <col min="21" max="22" width="2.25" bestFit="1" customWidth="1"/>
    <col min="23" max="23" width="3" bestFit="1" customWidth="1"/>
  </cols>
  <sheetData>
    <row r="2" spans="1:29" x14ac:dyDescent="0.3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9" x14ac:dyDescent="0.3">
      <c r="B3" s="6"/>
      <c r="C3" s="23" t="s">
        <v>5</v>
      </c>
      <c r="D3" s="23"/>
      <c r="E3" s="23"/>
      <c r="F3" s="23"/>
      <c r="G3" s="23"/>
      <c r="H3" s="23"/>
      <c r="I3" s="23"/>
      <c r="J3" s="23" t="s">
        <v>10</v>
      </c>
      <c r="K3" s="23"/>
      <c r="L3" s="23"/>
      <c r="M3" s="23"/>
      <c r="N3" s="23"/>
      <c r="O3" s="23"/>
      <c r="P3" s="23" t="s">
        <v>11</v>
      </c>
      <c r="Q3" s="23"/>
      <c r="R3" s="23"/>
      <c r="S3" s="23"/>
      <c r="T3" s="23"/>
      <c r="U3" s="23"/>
      <c r="V3" s="23"/>
      <c r="W3" s="23"/>
    </row>
    <row r="4" spans="1:29" x14ac:dyDescent="0.3">
      <c r="B4" s="6" t="s">
        <v>12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>
        <v>1</v>
      </c>
      <c r="Q4" s="6">
        <v>2</v>
      </c>
      <c r="R4" s="6">
        <v>3</v>
      </c>
      <c r="S4" s="6">
        <v>4</v>
      </c>
      <c r="T4" s="6">
        <v>5</v>
      </c>
      <c r="U4" s="6">
        <v>6</v>
      </c>
      <c r="V4" s="6">
        <v>7</v>
      </c>
      <c r="W4" s="6">
        <v>8</v>
      </c>
    </row>
    <row r="5" spans="1:29" x14ac:dyDescent="0.3">
      <c r="A5" t="s">
        <v>19</v>
      </c>
      <c r="B5" s="6">
        <v>1</v>
      </c>
      <c r="C5" s="6">
        <v>3</v>
      </c>
      <c r="D5" s="6">
        <v>3</v>
      </c>
      <c r="E5" s="6">
        <v>2</v>
      </c>
      <c r="F5" s="6">
        <v>3</v>
      </c>
      <c r="G5" s="6">
        <v>2</v>
      </c>
      <c r="H5" s="6">
        <v>3</v>
      </c>
      <c r="I5" s="6">
        <v>2</v>
      </c>
      <c r="J5" s="6">
        <v>3</v>
      </c>
      <c r="K5" s="6">
        <v>3</v>
      </c>
      <c r="L5" s="6">
        <v>3</v>
      </c>
      <c r="M5" s="6">
        <v>2</v>
      </c>
      <c r="N5" s="6">
        <v>3</v>
      </c>
      <c r="O5" s="6">
        <v>2</v>
      </c>
      <c r="P5" s="6">
        <v>3</v>
      </c>
      <c r="Q5" s="6">
        <v>2</v>
      </c>
      <c r="R5" s="6">
        <v>3</v>
      </c>
      <c r="S5" s="6">
        <v>2</v>
      </c>
      <c r="T5" s="6">
        <v>3</v>
      </c>
      <c r="U5" s="6">
        <v>3</v>
      </c>
      <c r="V5" s="6">
        <v>2</v>
      </c>
      <c r="W5" s="6">
        <v>3</v>
      </c>
      <c r="X5" s="12"/>
      <c r="Y5" s="2"/>
    </row>
    <row r="6" spans="1:29" x14ac:dyDescent="0.3">
      <c r="A6" t="s">
        <v>20</v>
      </c>
      <c r="B6" s="6">
        <v>2</v>
      </c>
      <c r="C6" s="6">
        <v>3</v>
      </c>
      <c r="D6" s="6">
        <v>3</v>
      </c>
      <c r="E6" s="6">
        <v>2</v>
      </c>
      <c r="F6" s="6">
        <v>3</v>
      </c>
      <c r="G6" s="6">
        <v>3</v>
      </c>
      <c r="H6" s="6">
        <v>2</v>
      </c>
      <c r="I6" s="6">
        <v>2</v>
      </c>
      <c r="J6" s="6">
        <v>3</v>
      </c>
      <c r="K6" s="6">
        <v>2</v>
      </c>
      <c r="L6" s="6">
        <v>2</v>
      </c>
      <c r="M6" s="6">
        <v>3</v>
      </c>
      <c r="N6" s="6">
        <v>3</v>
      </c>
      <c r="O6" s="6">
        <v>2</v>
      </c>
      <c r="P6" s="6">
        <v>3</v>
      </c>
      <c r="Q6" s="6">
        <v>2</v>
      </c>
      <c r="R6" s="6">
        <v>3</v>
      </c>
      <c r="S6" s="6">
        <v>2</v>
      </c>
      <c r="T6" s="6">
        <v>3</v>
      </c>
      <c r="U6" s="6">
        <v>2</v>
      </c>
      <c r="V6" s="6">
        <v>3</v>
      </c>
      <c r="W6" s="6">
        <v>2</v>
      </c>
      <c r="X6" s="13"/>
      <c r="Y6" s="2"/>
    </row>
    <row r="7" spans="1:29" x14ac:dyDescent="0.3">
      <c r="A7" t="s">
        <v>21</v>
      </c>
      <c r="B7" s="6">
        <v>3</v>
      </c>
      <c r="C7" s="6">
        <v>3</v>
      </c>
      <c r="D7" s="6">
        <v>2</v>
      </c>
      <c r="E7" s="6">
        <v>3</v>
      </c>
      <c r="F7" s="6">
        <v>3</v>
      </c>
      <c r="G7" s="6">
        <v>2</v>
      </c>
      <c r="H7" s="6">
        <v>3</v>
      </c>
      <c r="I7" s="6">
        <v>3</v>
      </c>
      <c r="J7" s="6">
        <v>3</v>
      </c>
      <c r="K7" s="6">
        <v>3</v>
      </c>
      <c r="L7" s="6">
        <v>3</v>
      </c>
      <c r="M7" s="6">
        <v>2</v>
      </c>
      <c r="N7" s="6">
        <v>3</v>
      </c>
      <c r="O7" s="6">
        <v>3</v>
      </c>
      <c r="P7" s="6">
        <v>3</v>
      </c>
      <c r="Q7" s="6">
        <v>3</v>
      </c>
      <c r="R7" s="6">
        <v>3</v>
      </c>
      <c r="S7" s="6">
        <v>3</v>
      </c>
      <c r="T7" s="6">
        <v>3</v>
      </c>
      <c r="U7" s="6">
        <v>3</v>
      </c>
      <c r="V7" s="6">
        <v>2</v>
      </c>
      <c r="W7" s="6">
        <v>2</v>
      </c>
      <c r="X7" s="13"/>
      <c r="Y7" s="2"/>
    </row>
    <row r="8" spans="1:29" x14ac:dyDescent="0.3">
      <c r="A8" t="s">
        <v>22</v>
      </c>
      <c r="B8" s="6">
        <v>4</v>
      </c>
      <c r="C8" s="6">
        <v>3</v>
      </c>
      <c r="D8" s="6">
        <v>3</v>
      </c>
      <c r="E8" s="6">
        <v>2</v>
      </c>
      <c r="F8" s="6">
        <v>3</v>
      </c>
      <c r="G8" s="6">
        <v>2</v>
      </c>
      <c r="H8" s="6">
        <v>3</v>
      </c>
      <c r="I8" s="6">
        <v>3</v>
      </c>
      <c r="J8" s="6">
        <v>3</v>
      </c>
      <c r="K8" s="6">
        <v>3</v>
      </c>
      <c r="L8" s="6">
        <v>2</v>
      </c>
      <c r="M8" s="6">
        <v>3</v>
      </c>
      <c r="N8" s="6">
        <v>3</v>
      </c>
      <c r="O8" s="6">
        <v>2</v>
      </c>
      <c r="P8" s="6">
        <v>3</v>
      </c>
      <c r="Q8" s="6">
        <v>2</v>
      </c>
      <c r="R8" s="6">
        <v>3</v>
      </c>
      <c r="S8" s="6">
        <v>3</v>
      </c>
      <c r="T8" s="6">
        <v>2</v>
      </c>
      <c r="U8" s="6">
        <v>3</v>
      </c>
      <c r="V8" s="6">
        <v>3</v>
      </c>
      <c r="W8" s="6">
        <v>2</v>
      </c>
      <c r="X8" s="13"/>
      <c r="Y8" s="2"/>
    </row>
    <row r="9" spans="1:29" x14ac:dyDescent="0.3">
      <c r="A9" t="s">
        <v>23</v>
      </c>
      <c r="B9" s="6">
        <v>5</v>
      </c>
      <c r="C9" s="6">
        <v>3</v>
      </c>
      <c r="D9" s="6">
        <v>2</v>
      </c>
      <c r="E9" s="6">
        <v>3</v>
      </c>
      <c r="F9" s="6">
        <v>3</v>
      </c>
      <c r="G9" s="6">
        <v>3</v>
      </c>
      <c r="H9" s="6">
        <v>3</v>
      </c>
      <c r="I9" s="6">
        <v>3</v>
      </c>
      <c r="J9" s="6">
        <v>3</v>
      </c>
      <c r="K9" s="6">
        <v>3</v>
      </c>
      <c r="L9" s="6">
        <v>3</v>
      </c>
      <c r="M9" s="6">
        <v>2</v>
      </c>
      <c r="N9" s="6">
        <v>3</v>
      </c>
      <c r="O9" s="6">
        <v>3</v>
      </c>
      <c r="P9" s="6">
        <v>3</v>
      </c>
      <c r="Q9" s="6">
        <v>3</v>
      </c>
      <c r="R9" s="6">
        <v>3</v>
      </c>
      <c r="S9" s="6">
        <v>3</v>
      </c>
      <c r="T9" s="6">
        <v>3</v>
      </c>
      <c r="U9" s="6">
        <v>3</v>
      </c>
      <c r="V9" s="6">
        <v>2</v>
      </c>
      <c r="W9" s="6">
        <v>3</v>
      </c>
      <c r="X9" s="13" t="s">
        <v>5</v>
      </c>
      <c r="Y9" s="2"/>
      <c r="Z9" t="s">
        <v>10</v>
      </c>
      <c r="AB9" t="s">
        <v>11</v>
      </c>
    </row>
    <row r="10" spans="1:29" x14ac:dyDescent="0.3">
      <c r="B10" s="6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9" t="s">
        <v>17</v>
      </c>
      <c r="Y10" s="14" t="s">
        <v>18</v>
      </c>
      <c r="Z10" s="9" t="s">
        <v>17</v>
      </c>
      <c r="AA10" s="14" t="s">
        <v>18</v>
      </c>
      <c r="AB10" s="9" t="s">
        <v>17</v>
      </c>
      <c r="AC10" s="14" t="s">
        <v>18</v>
      </c>
    </row>
    <row r="11" spans="1:29" x14ac:dyDescent="0.3">
      <c r="B11" s="8" t="s">
        <v>13</v>
      </c>
      <c r="C11" s="15">
        <f t="shared" ref="C11:W11" si="0">COUNTIF(C5:C10,3)</f>
        <v>5</v>
      </c>
      <c r="D11" s="15">
        <f t="shared" si="0"/>
        <v>3</v>
      </c>
      <c r="E11" s="15">
        <f t="shared" si="0"/>
        <v>2</v>
      </c>
      <c r="F11" s="15">
        <f t="shared" si="0"/>
        <v>5</v>
      </c>
      <c r="G11" s="15">
        <f t="shared" si="0"/>
        <v>2</v>
      </c>
      <c r="H11" s="15">
        <f t="shared" si="0"/>
        <v>4</v>
      </c>
      <c r="I11" s="15">
        <f t="shared" si="0"/>
        <v>3</v>
      </c>
      <c r="J11" s="15">
        <f t="shared" si="0"/>
        <v>5</v>
      </c>
      <c r="K11" s="15">
        <f t="shared" si="0"/>
        <v>4</v>
      </c>
      <c r="L11" s="15">
        <f t="shared" si="0"/>
        <v>3</v>
      </c>
      <c r="M11" s="15">
        <f t="shared" si="0"/>
        <v>2</v>
      </c>
      <c r="N11" s="15">
        <f t="shared" si="0"/>
        <v>5</v>
      </c>
      <c r="O11" s="15">
        <f t="shared" si="0"/>
        <v>2</v>
      </c>
      <c r="P11" s="15">
        <f t="shared" si="0"/>
        <v>5</v>
      </c>
      <c r="Q11" s="15">
        <f t="shared" si="0"/>
        <v>2</v>
      </c>
      <c r="R11" s="15">
        <f t="shared" si="0"/>
        <v>5</v>
      </c>
      <c r="S11" s="15">
        <f t="shared" si="0"/>
        <v>3</v>
      </c>
      <c r="T11" s="15">
        <f t="shared" si="0"/>
        <v>4</v>
      </c>
      <c r="U11" s="15">
        <f t="shared" si="0"/>
        <v>4</v>
      </c>
      <c r="V11" s="15">
        <f t="shared" si="0"/>
        <v>2</v>
      </c>
      <c r="W11" s="15">
        <f t="shared" si="0"/>
        <v>2</v>
      </c>
      <c r="X11" s="10">
        <f>AVERAGE(C11:I11)</f>
        <v>3.4285714285714284</v>
      </c>
      <c r="Y11" s="11">
        <f>X11/$B$9</f>
        <v>0.68571428571428572</v>
      </c>
      <c r="Z11" s="10">
        <f>AVERAGE(J11:O11)</f>
        <v>3.5</v>
      </c>
      <c r="AA11" s="11">
        <f>Z11/$B$9</f>
        <v>0.7</v>
      </c>
      <c r="AB11" s="10">
        <f>AVERAGE(P11:W11)</f>
        <v>3.375</v>
      </c>
      <c r="AC11" s="11">
        <f>AB11/$B$9</f>
        <v>0.67500000000000004</v>
      </c>
    </row>
    <row r="12" spans="1:29" x14ac:dyDescent="0.3">
      <c r="B12" s="6" t="s">
        <v>7</v>
      </c>
      <c r="C12" s="15">
        <f t="shared" ref="C12:W12" si="1">COUNTIF(C5:C10,2)</f>
        <v>0</v>
      </c>
      <c r="D12" s="15">
        <f t="shared" si="1"/>
        <v>2</v>
      </c>
      <c r="E12" s="15">
        <f t="shared" si="1"/>
        <v>3</v>
      </c>
      <c r="F12" s="15">
        <f t="shared" si="1"/>
        <v>0</v>
      </c>
      <c r="G12" s="15">
        <f t="shared" si="1"/>
        <v>3</v>
      </c>
      <c r="H12" s="15">
        <f t="shared" si="1"/>
        <v>1</v>
      </c>
      <c r="I12" s="15">
        <f t="shared" si="1"/>
        <v>2</v>
      </c>
      <c r="J12" s="15">
        <f t="shared" si="1"/>
        <v>0</v>
      </c>
      <c r="K12" s="15">
        <f t="shared" si="1"/>
        <v>1</v>
      </c>
      <c r="L12" s="15">
        <f t="shared" si="1"/>
        <v>2</v>
      </c>
      <c r="M12" s="15">
        <f t="shared" si="1"/>
        <v>3</v>
      </c>
      <c r="N12" s="15">
        <f t="shared" si="1"/>
        <v>0</v>
      </c>
      <c r="O12" s="15">
        <f t="shared" si="1"/>
        <v>3</v>
      </c>
      <c r="P12" s="15">
        <f t="shared" si="1"/>
        <v>0</v>
      </c>
      <c r="Q12" s="15">
        <f t="shared" si="1"/>
        <v>3</v>
      </c>
      <c r="R12" s="15">
        <f t="shared" si="1"/>
        <v>0</v>
      </c>
      <c r="S12" s="15">
        <f t="shared" si="1"/>
        <v>2</v>
      </c>
      <c r="T12" s="15">
        <f t="shared" si="1"/>
        <v>1</v>
      </c>
      <c r="U12" s="15">
        <f t="shared" si="1"/>
        <v>1</v>
      </c>
      <c r="V12" s="15">
        <f t="shared" si="1"/>
        <v>3</v>
      </c>
      <c r="W12" s="15">
        <f t="shared" si="1"/>
        <v>3</v>
      </c>
      <c r="X12" s="10">
        <f>AVERAGE(C12:I12)</f>
        <v>1.5714285714285714</v>
      </c>
      <c r="Y12" s="11">
        <f>X12/$B$9</f>
        <v>0.31428571428571428</v>
      </c>
      <c r="Z12" s="10">
        <f>AVERAGE(J12:O12)</f>
        <v>1.5</v>
      </c>
      <c r="AA12" s="11">
        <f>Z12/$B$9</f>
        <v>0.3</v>
      </c>
      <c r="AB12" s="10">
        <f>AVERAGE(P12:W12)</f>
        <v>1.625</v>
      </c>
      <c r="AC12" s="11">
        <f>AB12/$B$9</f>
        <v>0.32500000000000001</v>
      </c>
    </row>
    <row r="13" spans="1:29" x14ac:dyDescent="0.3">
      <c r="B13" s="6" t="s">
        <v>14</v>
      </c>
      <c r="C13" s="15">
        <f t="shared" ref="C13:W13" si="2">COUNTIF(C5:C10,1)</f>
        <v>0</v>
      </c>
      <c r="D13" s="15">
        <f t="shared" si="2"/>
        <v>0</v>
      </c>
      <c r="E13" s="15">
        <f t="shared" si="2"/>
        <v>0</v>
      </c>
      <c r="F13" s="15">
        <f t="shared" si="2"/>
        <v>0</v>
      </c>
      <c r="G13" s="15">
        <f t="shared" si="2"/>
        <v>0</v>
      </c>
      <c r="H13" s="15">
        <f t="shared" si="2"/>
        <v>0</v>
      </c>
      <c r="I13" s="15">
        <f t="shared" si="2"/>
        <v>0</v>
      </c>
      <c r="J13" s="15">
        <f t="shared" si="2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15">
        <f t="shared" si="2"/>
        <v>0</v>
      </c>
      <c r="Q13" s="15">
        <f t="shared" si="2"/>
        <v>0</v>
      </c>
      <c r="R13" s="15">
        <f t="shared" si="2"/>
        <v>0</v>
      </c>
      <c r="S13" s="15">
        <f t="shared" si="2"/>
        <v>0</v>
      </c>
      <c r="T13" s="15">
        <f t="shared" si="2"/>
        <v>0</v>
      </c>
      <c r="U13" s="15">
        <f t="shared" si="2"/>
        <v>0</v>
      </c>
      <c r="V13" s="15">
        <f t="shared" si="2"/>
        <v>0</v>
      </c>
      <c r="W13" s="15">
        <f t="shared" si="2"/>
        <v>0</v>
      </c>
      <c r="X13" s="10">
        <f>AVERAGE(C13:I13)</f>
        <v>0</v>
      </c>
      <c r="Y13" s="11">
        <f>X13/$B$9</f>
        <v>0</v>
      </c>
      <c r="Z13" s="10">
        <f>AVERAGE(J13:O13)</f>
        <v>0</v>
      </c>
      <c r="AA13" s="11">
        <f>Z13/$B$9</f>
        <v>0</v>
      </c>
      <c r="AB13" s="10">
        <f>AVERAGE(P13:W13)</f>
        <v>0</v>
      </c>
      <c r="AC13" s="11">
        <f>AB13/$B$9</f>
        <v>0</v>
      </c>
    </row>
    <row r="14" spans="1:29" x14ac:dyDescent="0.3">
      <c r="Y14">
        <f>AVERAGE(C5:I9)</f>
        <v>2.6857142857142855</v>
      </c>
      <c r="AA14">
        <f>AVERAGE(J5:O9)</f>
        <v>2.7</v>
      </c>
      <c r="AC14">
        <f>AVERAGE(P5:W9)</f>
        <v>2.6749999999999998</v>
      </c>
    </row>
  </sheetData>
  <mergeCells count="4">
    <mergeCell ref="B2:W2"/>
    <mergeCell ref="C3:I3"/>
    <mergeCell ref="J3:O3"/>
    <mergeCell ref="P3:W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L1</vt:lpstr>
      <vt:lpstr>L2</vt:lpstr>
      <vt:lpstr>L31</vt:lpstr>
      <vt:lpstr>L4</vt:lpstr>
      <vt:lpstr>L5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YSKim</dc:creator>
  <cp:lastModifiedBy>admin</cp:lastModifiedBy>
  <dcterms:created xsi:type="dcterms:W3CDTF">2011-12-12T04:26:19Z</dcterms:created>
  <dcterms:modified xsi:type="dcterms:W3CDTF">2016-01-04T00:32:46Z</dcterms:modified>
</cp:coreProperties>
</file>