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2"/>
  </bookViews>
  <sheets>
    <sheet name="L1" sheetId="11" r:id="rId1"/>
    <sheet name="L11" sheetId="4" r:id="rId2"/>
    <sheet name="L12" sheetId="1" r:id="rId3"/>
    <sheet name="L2" sheetId="12" r:id="rId4"/>
    <sheet name="L21" sheetId="3" r:id="rId5"/>
    <sheet name="L22" sheetId="2" r:id="rId6"/>
    <sheet name="L3" sheetId="13" r:id="rId7"/>
    <sheet name="L31" sheetId="5" r:id="rId8"/>
    <sheet name="L32" sheetId="7" r:id="rId9"/>
    <sheet name="L33" sheetId="8" r:id="rId10"/>
    <sheet name="L4" sheetId="14" r:id="rId11"/>
    <sheet name="L41" sheetId="9" r:id="rId12"/>
    <sheet name="L42" sheetId="10" r:id="rId13"/>
  </sheets>
  <calcPr calcId="152511"/>
</workbook>
</file>

<file path=xl/calcChain.xml><?xml version="1.0" encoding="utf-8"?>
<calcChain xmlns="http://schemas.openxmlformats.org/spreadsheetml/2006/main">
  <c r="E19" i="9" l="1"/>
  <c r="D19" i="9"/>
  <c r="C19" i="9"/>
  <c r="B19" i="9"/>
  <c r="E18" i="9"/>
  <c r="D18" i="9"/>
  <c r="C18" i="9"/>
  <c r="B18" i="9"/>
  <c r="E17" i="9"/>
  <c r="D17" i="9"/>
  <c r="C17" i="9"/>
  <c r="B17" i="9"/>
  <c r="E15" i="9"/>
  <c r="D15" i="9"/>
  <c r="C15" i="9"/>
  <c r="B15" i="9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B22" i="7"/>
  <c r="G20" i="7"/>
  <c r="F20" i="7"/>
  <c r="E20" i="7"/>
  <c r="D20" i="7"/>
  <c r="C20" i="7"/>
  <c r="B20" i="7"/>
  <c r="E27" i="8"/>
  <c r="D27" i="8"/>
  <c r="C27" i="8"/>
  <c r="B27" i="8"/>
  <c r="E26" i="8"/>
  <c r="D26" i="8"/>
  <c r="C26" i="8"/>
  <c r="B26" i="8"/>
  <c r="E25" i="8"/>
  <c r="D25" i="8"/>
  <c r="C25" i="8"/>
  <c r="B25" i="8"/>
  <c r="E23" i="8"/>
  <c r="D23" i="8"/>
  <c r="C23" i="8"/>
  <c r="B23" i="8"/>
  <c r="I27" i="5"/>
  <c r="H27" i="5"/>
  <c r="G27" i="5"/>
  <c r="F27" i="5"/>
  <c r="E27" i="5"/>
  <c r="D27" i="5"/>
  <c r="C27" i="5"/>
  <c r="B27" i="5"/>
  <c r="I26" i="5"/>
  <c r="H26" i="5"/>
  <c r="G26" i="5"/>
  <c r="F26" i="5"/>
  <c r="E26" i="5"/>
  <c r="D26" i="5"/>
  <c r="C26" i="5"/>
  <c r="B26" i="5"/>
  <c r="I25" i="5"/>
  <c r="H25" i="5"/>
  <c r="G25" i="5"/>
  <c r="F25" i="5"/>
  <c r="E25" i="5"/>
  <c r="D25" i="5"/>
  <c r="C25" i="5"/>
  <c r="B25" i="5"/>
  <c r="I23" i="5"/>
  <c r="H23" i="5"/>
  <c r="G23" i="5"/>
  <c r="F23" i="5"/>
  <c r="E23" i="5"/>
  <c r="D23" i="5"/>
  <c r="C23" i="5"/>
  <c r="B23" i="5"/>
  <c r="E50" i="2"/>
  <c r="D50" i="2"/>
  <c r="C50" i="2"/>
  <c r="B50" i="2"/>
  <c r="E49" i="2"/>
  <c r="D49" i="2"/>
  <c r="C49" i="2"/>
  <c r="B49" i="2"/>
  <c r="H34" i="1"/>
  <c r="G34" i="1"/>
  <c r="F34" i="1"/>
  <c r="E34" i="1"/>
  <c r="D34" i="1"/>
  <c r="C34" i="1"/>
  <c r="B34" i="1"/>
  <c r="E48" i="2"/>
  <c r="D48" i="2"/>
  <c r="C48" i="2"/>
  <c r="B48" i="2"/>
  <c r="E46" i="2"/>
  <c r="D46" i="2"/>
  <c r="C46" i="2"/>
  <c r="B46" i="2"/>
  <c r="H33" i="1"/>
  <c r="G33" i="1"/>
  <c r="F33" i="1"/>
  <c r="E33" i="1"/>
  <c r="D33" i="1"/>
  <c r="C33" i="1"/>
  <c r="B33" i="1"/>
  <c r="C32" i="1"/>
  <c r="D32" i="1"/>
  <c r="E32" i="1"/>
  <c r="F32" i="1"/>
  <c r="G32" i="1"/>
  <c r="H32" i="1"/>
  <c r="B32" i="1"/>
  <c r="C30" i="1"/>
  <c r="D30" i="1"/>
  <c r="E30" i="1"/>
  <c r="F30" i="1"/>
  <c r="G30" i="1"/>
  <c r="H30" i="1"/>
  <c r="B30" i="1"/>
  <c r="E20" i="9" l="1"/>
  <c r="F34" i="4"/>
  <c r="C34" i="4"/>
  <c r="D34" i="4"/>
  <c r="E34" i="4"/>
  <c r="C33" i="4"/>
  <c r="D33" i="4"/>
  <c r="E33" i="4"/>
  <c r="F33" i="4"/>
  <c r="D32" i="4"/>
  <c r="E32" i="4"/>
  <c r="F32" i="4"/>
  <c r="C32" i="4"/>
  <c r="B34" i="4"/>
  <c r="B33" i="4"/>
  <c r="B32" i="4"/>
  <c r="C30" i="4"/>
  <c r="D30" i="4"/>
  <c r="E30" i="4"/>
  <c r="F30" i="4"/>
  <c r="B30" i="4"/>
  <c r="C16" i="10" l="1"/>
  <c r="C17" i="10"/>
  <c r="C18" i="10"/>
  <c r="C14" i="10"/>
  <c r="D14" i="10"/>
  <c r="B14" i="10"/>
  <c r="B16" i="10"/>
  <c r="D16" i="10"/>
  <c r="B17" i="10"/>
  <c r="D17" i="10"/>
  <c r="B18" i="10"/>
  <c r="D18" i="10"/>
  <c r="F25" i="7"/>
  <c r="G28" i="5"/>
  <c r="F28" i="5"/>
  <c r="F24" i="3"/>
  <c r="F25" i="3"/>
  <c r="F26" i="3"/>
  <c r="C22" i="3"/>
  <c r="D22" i="3"/>
  <c r="E22" i="3"/>
  <c r="F22" i="3"/>
  <c r="B22" i="3"/>
  <c r="D28" i="8" l="1"/>
  <c r="H28" i="5"/>
  <c r="E25" i="7"/>
  <c r="F27" i="3"/>
  <c r="C19" i="10"/>
  <c r="E28" i="5"/>
  <c r="D25" i="7"/>
  <c r="C28" i="8"/>
  <c r="H35" i="1"/>
  <c r="D19" i="10" l="1"/>
  <c r="B19" i="10"/>
  <c r="C24" i="3"/>
  <c r="D24" i="3"/>
  <c r="E24" i="3"/>
  <c r="C25" i="3"/>
  <c r="D25" i="3"/>
  <c r="E25" i="3"/>
  <c r="C26" i="3"/>
  <c r="D26" i="3"/>
  <c r="E26" i="3"/>
  <c r="B26" i="3"/>
  <c r="B25" i="3"/>
  <c r="B24" i="3"/>
  <c r="C25" i="7" l="1"/>
  <c r="C20" i="9"/>
  <c r="D28" i="5"/>
  <c r="B28" i="5"/>
  <c r="E27" i="3"/>
  <c r="C51" i="2"/>
  <c r="B25" i="7"/>
  <c r="I28" i="5"/>
  <c r="C28" i="5"/>
  <c r="B27" i="3"/>
  <c r="C27" i="3"/>
  <c r="D27" i="3"/>
  <c r="F35" i="4"/>
  <c r="D20" i="9"/>
  <c r="B20" i="9"/>
  <c r="G25" i="7"/>
  <c r="E51" i="2"/>
  <c r="B51" i="2"/>
  <c r="C35" i="1"/>
  <c r="G35" i="1"/>
  <c r="D35" i="1"/>
  <c r="E35" i="1"/>
  <c r="B35" i="1"/>
  <c r="F35" i="1"/>
  <c r="B35" i="4"/>
  <c r="E35" i="4"/>
  <c r="D35" i="4"/>
  <c r="C35" i="4"/>
  <c r="B28" i="8"/>
  <c r="E28" i="8"/>
  <c r="D51" i="2"/>
</calcChain>
</file>

<file path=xl/sharedStrings.xml><?xml version="1.0" encoding="utf-8"?>
<sst xmlns="http://schemas.openxmlformats.org/spreadsheetml/2006/main" count="198" uniqueCount="95">
  <si>
    <t>Trait #</t>
  </si>
  <si>
    <t>Student No.</t>
    <phoneticPr fontId="2" type="noConversion"/>
  </si>
  <si>
    <t>1 (Fails to Meet Expectations)</t>
  </si>
  <si>
    <t>2 (Meets Expectations)</t>
  </si>
  <si>
    <t>3 (Exceeds Expectations)</t>
  </si>
  <si>
    <t>N</t>
    <phoneticPr fontId="2" type="noConversion"/>
  </si>
  <si>
    <t>Average</t>
    <phoneticPr fontId="2" type="noConversion"/>
  </si>
  <si>
    <t>N</t>
  </si>
  <si>
    <t>T1. Logic and organization</t>
    <phoneticPr fontId="2" type="noConversion"/>
  </si>
  <si>
    <t>T2. Identification of research problems</t>
    <phoneticPr fontId="2" type="noConversion"/>
  </si>
  <si>
    <t>T3. Effective literature search skills</t>
    <phoneticPr fontId="2" type="noConversion"/>
  </si>
  <si>
    <t>T4. Application of quantitative tools</t>
    <phoneticPr fontId="2" type="noConversion"/>
  </si>
  <si>
    <t xml:space="preserve">T5. Consistent conclusions </t>
    <phoneticPr fontId="2" type="noConversion"/>
  </si>
  <si>
    <t>T1. Quantitative knowledge</t>
    <phoneticPr fontId="2" type="noConversion"/>
  </si>
  <si>
    <t>T2. Application of quantitative analytical Tools</t>
    <phoneticPr fontId="2" type="noConversion"/>
  </si>
  <si>
    <t>T3. Application of financial analysis</t>
    <phoneticPr fontId="2" type="noConversion"/>
  </si>
  <si>
    <t>T4. Identification of case problems/issues</t>
    <phoneticPr fontId="2" type="noConversion"/>
  </si>
  <si>
    <t>T5. Generation of alternatives</t>
    <phoneticPr fontId="2" type="noConversion"/>
  </si>
  <si>
    <t>T6. Recommendations</t>
    <phoneticPr fontId="2" type="noConversion"/>
  </si>
  <si>
    <t>T7. Solutions</t>
    <phoneticPr fontId="2" type="noConversion"/>
  </si>
  <si>
    <t>L21. Graduate will engage in management research and present the findings of such research effectively</t>
    <phoneticPr fontId="2" type="noConversion"/>
  </si>
  <si>
    <t>Course: FE534 Credit Risk Modeling and Credit Derivatives</t>
    <phoneticPr fontId="2" type="noConversion"/>
  </si>
  <si>
    <t>T1. Preparation: “fact finding”</t>
    <phoneticPr fontId="2" type="noConversion"/>
  </si>
  <si>
    <t>T2. Preparation: “problem/objective finding”</t>
    <phoneticPr fontId="2" type="noConversion"/>
  </si>
  <si>
    <t>T3. Incubation: “idea finding”</t>
    <phoneticPr fontId="2" type="noConversion"/>
  </si>
  <si>
    <t>T4. Illumination: “solution finding”</t>
    <phoneticPr fontId="2" type="noConversion"/>
  </si>
  <si>
    <t>T5. Verification: “acceptance finding” (idea is proven)</t>
    <phoneticPr fontId="2" type="noConversion"/>
  </si>
  <si>
    <t>L22. Graduate will have basic theory, analytical research tools, and background about their research area</t>
    <phoneticPr fontId="2" type="noConversion"/>
  </si>
  <si>
    <t>T1. Understanding Theory</t>
    <phoneticPr fontId="2" type="noConversion"/>
  </si>
  <si>
    <t>T2. Application of Theory</t>
    <phoneticPr fontId="2" type="noConversion"/>
  </si>
  <si>
    <t>T3. Proper use of effective research tools</t>
    <phoneticPr fontId="2" type="noConversion"/>
  </si>
  <si>
    <t>T4. Understanding currently important issues on research area</t>
    <phoneticPr fontId="2" type="noConversion"/>
  </si>
  <si>
    <t>L31. Graduate will produce professional business documents</t>
    <phoneticPr fontId="2" type="noConversion"/>
  </si>
  <si>
    <t>T1. Clear introduction and background</t>
    <phoneticPr fontId="2" type="noConversion"/>
  </si>
  <si>
    <t>T2. Discipline-related concepts and issues</t>
    <phoneticPr fontId="2" type="noConversion"/>
  </si>
  <si>
    <t>T3. Internally consistent arguments</t>
    <phoneticPr fontId="2" type="noConversion"/>
  </si>
  <si>
    <t>T4. Logic and organization</t>
    <phoneticPr fontId="2" type="noConversion"/>
  </si>
  <si>
    <t>T6. Style and grammar</t>
    <phoneticPr fontId="2" type="noConversion"/>
  </si>
  <si>
    <t>T7. Effective literature search skills</t>
    <phoneticPr fontId="2" type="noConversion"/>
  </si>
  <si>
    <t>T8. Documents sources</t>
    <phoneticPr fontId="2" type="noConversion"/>
  </si>
  <si>
    <t>L32. Graduate will deliver effective presentation accompanied with proper media technology</t>
    <phoneticPr fontId="2" type="noConversion"/>
  </si>
  <si>
    <t>T1.  Organization</t>
    <phoneticPr fontId="2" type="noConversion"/>
  </si>
  <si>
    <t>T2.  Quality of slides</t>
    <phoneticPr fontId="2" type="noConversion"/>
  </si>
  <si>
    <t>T3.  Voice quality and pace</t>
    <phoneticPr fontId="2" type="noConversion"/>
  </si>
  <si>
    <t>T4.  Mannerisms</t>
    <phoneticPr fontId="2" type="noConversion"/>
  </si>
  <si>
    <t>T5.  Professionalism</t>
    <phoneticPr fontId="2" type="noConversion"/>
  </si>
  <si>
    <t>T6.  Use of media/rapport with audience</t>
    <phoneticPr fontId="2" type="noConversion"/>
  </si>
  <si>
    <t>L33. Graduate will demonstrate effective interpersonal communication in a team setting</t>
    <phoneticPr fontId="2" type="noConversion"/>
  </si>
  <si>
    <t>T1.  Commitment</t>
    <phoneticPr fontId="2" type="noConversion"/>
  </si>
  <si>
    <t>T2.  Balance between task and interpersonal relations</t>
    <phoneticPr fontId="2" type="noConversion"/>
  </si>
  <si>
    <t>T3.  Contributions</t>
    <phoneticPr fontId="2" type="noConversion"/>
  </si>
  <si>
    <t>T4.  Stays on track</t>
    <phoneticPr fontId="2" type="noConversion"/>
  </si>
  <si>
    <t>L42. Graduate will have command of business English or other language of global financial markets</t>
    <phoneticPr fontId="2" type="noConversion"/>
  </si>
  <si>
    <t>L41. Graudate will understand global business issues and relate current issues to emerging business opportunities</t>
    <phoneticPr fontId="2" type="noConversion"/>
  </si>
  <si>
    <t>T2. Analysis of global issues</t>
    <phoneticPr fontId="2" type="noConversion"/>
  </si>
  <si>
    <t>T1. Knowledge</t>
    <phoneticPr fontId="2" type="noConversion"/>
  </si>
  <si>
    <t>T2. Comprehension</t>
    <phoneticPr fontId="2" type="noConversion"/>
  </si>
  <si>
    <t>T3. Communication</t>
    <phoneticPr fontId="2" type="noConversion"/>
  </si>
  <si>
    <t>L11. Graduate will have basic quantitative skills for research</t>
    <phoneticPr fontId="2" type="noConversion"/>
  </si>
  <si>
    <t>L12. Graduate will use appropriate quantitative analytical techniques to identify problems in finance and develop a solution</t>
    <phoneticPr fontId="2" type="noConversion"/>
  </si>
  <si>
    <t>Course: FE525 Management of Derivative Positions</t>
    <phoneticPr fontId="2" type="noConversion"/>
  </si>
  <si>
    <t>Average</t>
    <phoneticPr fontId="2" type="noConversion"/>
  </si>
  <si>
    <t>T1. Understanding of global issues</t>
    <phoneticPr fontId="2" type="noConversion"/>
  </si>
  <si>
    <t>T3. Application of analysis to global business situation</t>
    <phoneticPr fontId="2" type="noConversion"/>
  </si>
  <si>
    <t>T4. Cultural differences</t>
    <phoneticPr fontId="2" type="noConversion"/>
  </si>
  <si>
    <t>Assessment Learning Goal L1</t>
  </si>
  <si>
    <t>L11(FE523)</t>
  </si>
  <si>
    <t>L12(FE523)</t>
  </si>
  <si>
    <t xml:space="preserve">T1 </t>
  </si>
  <si>
    <t>T2</t>
  </si>
  <si>
    <t>T3</t>
  </si>
  <si>
    <t>T4</t>
  </si>
  <si>
    <t>T5</t>
  </si>
  <si>
    <t>T1</t>
  </si>
  <si>
    <t>T6</t>
  </si>
  <si>
    <t>T7</t>
  </si>
  <si>
    <t>Avg</t>
  </si>
  <si>
    <t>Avg_t</t>
  </si>
  <si>
    <t>Course: FE523 Real Estate Investments</t>
    <phoneticPr fontId="2" type="noConversion"/>
  </si>
  <si>
    <t>Assessment Learning Goal L2</t>
  </si>
  <si>
    <t>L21(FE534)</t>
  </si>
  <si>
    <t>L22(FE522)</t>
  </si>
  <si>
    <t>Course: FE522 Advanced Econometric Analysis for Finance</t>
    <phoneticPr fontId="2" type="noConversion"/>
  </si>
  <si>
    <t>Assessment Learning Goal L3</t>
  </si>
  <si>
    <t>L31(FE527)</t>
  </si>
  <si>
    <t>L32(FE528)</t>
  </si>
  <si>
    <t>L33(FE527)</t>
  </si>
  <si>
    <t>T8</t>
  </si>
  <si>
    <t>Course: FE527 Security Analysis and Trading Strategies</t>
    <phoneticPr fontId="2" type="noConversion"/>
  </si>
  <si>
    <t>Class: FE527 Security Analysis and Trading Strategies</t>
    <phoneticPr fontId="2" type="noConversion"/>
  </si>
  <si>
    <t>Course: FE528 Financial Market Risk Management</t>
    <phoneticPr fontId="2" type="noConversion"/>
  </si>
  <si>
    <t>Assessment Learning Goal L4</t>
  </si>
  <si>
    <t>L41(FE525)</t>
  </si>
  <si>
    <t>L42(FE573)</t>
  </si>
  <si>
    <t>Course: FE573 Investments in Private Markets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</si>
</sst>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맑은 고딕"/>
      <family val="2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9"/>
      <color rgb="FF000000"/>
      <name val="바탕"/>
      <family val="1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6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0" borderId="8" xfId="0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D15" sqref="D15"/>
    </sheetView>
  </sheetViews>
  <sheetFormatPr defaultColWidth="8.625" defaultRowHeight="16.5" x14ac:dyDescent="0.3"/>
  <cols>
    <col min="1" max="1" width="6.875" style="17" customWidth="1"/>
    <col min="2" max="19" width="9.875" style="17" bestFit="1" customWidth="1"/>
    <col min="20" max="16384" width="8.625" style="17"/>
  </cols>
  <sheetData>
    <row r="1" spans="1:13" ht="17.25" thickBot="1" x14ac:dyDescent="0.35">
      <c r="A1" s="50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7.25" thickBot="1" x14ac:dyDescent="0.35">
      <c r="A2" s="43"/>
      <c r="B2" s="53" t="s">
        <v>66</v>
      </c>
      <c r="C2" s="54"/>
      <c r="D2" s="54"/>
      <c r="E2" s="54"/>
      <c r="F2" s="55"/>
      <c r="G2" s="56" t="s">
        <v>67</v>
      </c>
      <c r="H2" s="57"/>
      <c r="I2" s="57"/>
      <c r="J2" s="57"/>
      <c r="K2" s="57"/>
      <c r="L2" s="57"/>
      <c r="M2" s="58"/>
    </row>
    <row r="3" spans="1:13" ht="17.25" thickBot="1" x14ac:dyDescent="0.35">
      <c r="A3" s="44"/>
      <c r="B3" s="45" t="s">
        <v>68</v>
      </c>
      <c r="C3" s="45" t="s">
        <v>69</v>
      </c>
      <c r="D3" s="45" t="s">
        <v>70</v>
      </c>
      <c r="E3" s="45" t="s">
        <v>71</v>
      </c>
      <c r="F3" s="45" t="s">
        <v>72</v>
      </c>
      <c r="G3" s="46" t="s">
        <v>73</v>
      </c>
      <c r="H3" s="46" t="s">
        <v>69</v>
      </c>
      <c r="I3" s="46" t="s">
        <v>70</v>
      </c>
      <c r="J3" s="46" t="s">
        <v>71</v>
      </c>
      <c r="K3" s="46" t="s">
        <v>72</v>
      </c>
      <c r="L3" s="46" t="s">
        <v>74</v>
      </c>
      <c r="M3" s="46" t="s">
        <v>75</v>
      </c>
    </row>
    <row r="4" spans="1:13" ht="17.25" thickBot="1" x14ac:dyDescent="0.35">
      <c r="A4" s="43">
        <v>1</v>
      </c>
      <c r="B4" s="47">
        <v>3</v>
      </c>
      <c r="C4" s="47">
        <v>2</v>
      </c>
      <c r="D4" s="47">
        <v>1</v>
      </c>
      <c r="E4" s="47">
        <v>2</v>
      </c>
      <c r="F4" s="47">
        <v>1</v>
      </c>
      <c r="G4" s="47">
        <v>2</v>
      </c>
      <c r="H4" s="47">
        <v>2</v>
      </c>
      <c r="I4" s="47">
        <v>2</v>
      </c>
      <c r="J4" s="47">
        <v>1</v>
      </c>
      <c r="K4" s="47">
        <v>1</v>
      </c>
      <c r="L4" s="47">
        <v>2</v>
      </c>
      <c r="M4" s="47">
        <v>2</v>
      </c>
    </row>
    <row r="5" spans="1:13" ht="17.25" thickBot="1" x14ac:dyDescent="0.35">
      <c r="A5" s="43">
        <v>2</v>
      </c>
      <c r="B5" s="47">
        <v>6</v>
      </c>
      <c r="C5" s="47">
        <v>6</v>
      </c>
      <c r="D5" s="47">
        <v>9</v>
      </c>
      <c r="E5" s="47">
        <v>8</v>
      </c>
      <c r="F5" s="47">
        <v>9</v>
      </c>
      <c r="G5" s="47">
        <v>8</v>
      </c>
      <c r="H5" s="47">
        <v>8</v>
      </c>
      <c r="I5" s="47">
        <v>10</v>
      </c>
      <c r="J5" s="47">
        <v>11</v>
      </c>
      <c r="K5" s="47">
        <v>8</v>
      </c>
      <c r="L5" s="47">
        <v>6</v>
      </c>
      <c r="M5" s="47">
        <v>9</v>
      </c>
    </row>
    <row r="6" spans="1:13" ht="17.25" thickBot="1" x14ac:dyDescent="0.35">
      <c r="A6" s="43">
        <v>3</v>
      </c>
      <c r="B6" s="47">
        <v>16</v>
      </c>
      <c r="C6" s="47">
        <v>17</v>
      </c>
      <c r="D6" s="47">
        <v>15</v>
      </c>
      <c r="E6" s="47">
        <v>15</v>
      </c>
      <c r="F6" s="47">
        <v>15</v>
      </c>
      <c r="G6" s="47">
        <v>15</v>
      </c>
      <c r="H6" s="47">
        <v>15</v>
      </c>
      <c r="I6" s="47">
        <v>13</v>
      </c>
      <c r="J6" s="47">
        <v>13</v>
      </c>
      <c r="K6" s="47">
        <v>16</v>
      </c>
      <c r="L6" s="47">
        <v>17</v>
      </c>
      <c r="M6" s="47">
        <v>14</v>
      </c>
    </row>
    <row r="7" spans="1:13" ht="17.25" thickBot="1" x14ac:dyDescent="0.35">
      <c r="A7" s="48" t="s">
        <v>7</v>
      </c>
      <c r="B7" s="47">
        <v>25</v>
      </c>
      <c r="C7" s="47">
        <v>25</v>
      </c>
      <c r="D7" s="47">
        <v>25</v>
      </c>
      <c r="E7" s="47">
        <v>25</v>
      </c>
      <c r="F7" s="47">
        <v>25</v>
      </c>
      <c r="G7" s="47">
        <v>25</v>
      </c>
      <c r="H7" s="47">
        <v>25</v>
      </c>
      <c r="I7" s="47">
        <v>25</v>
      </c>
      <c r="J7" s="47">
        <v>25</v>
      </c>
      <c r="K7" s="47">
        <v>25</v>
      </c>
      <c r="L7" s="47">
        <v>25</v>
      </c>
      <c r="M7" s="47">
        <v>25</v>
      </c>
    </row>
    <row r="8" spans="1:13" ht="17.25" thickBot="1" x14ac:dyDescent="0.35">
      <c r="A8" s="44" t="s">
        <v>76</v>
      </c>
      <c r="B8" s="47">
        <v>2.52</v>
      </c>
      <c r="C8" s="47">
        <v>2.6</v>
      </c>
      <c r="D8" s="47">
        <v>2.56</v>
      </c>
      <c r="E8" s="47">
        <v>2.52</v>
      </c>
      <c r="F8" s="47">
        <v>2.56</v>
      </c>
      <c r="G8" s="47">
        <v>2.52</v>
      </c>
      <c r="H8" s="47">
        <v>2.52</v>
      </c>
      <c r="I8" s="47">
        <v>2.44</v>
      </c>
      <c r="J8" s="47">
        <v>2.52</v>
      </c>
      <c r="K8" s="47">
        <v>2.6</v>
      </c>
      <c r="L8" s="47">
        <v>2.6</v>
      </c>
      <c r="M8" s="47">
        <v>2.48</v>
      </c>
    </row>
    <row r="9" spans="1:13" ht="17.25" thickBot="1" x14ac:dyDescent="0.35">
      <c r="A9" s="49" t="s">
        <v>77</v>
      </c>
      <c r="B9" s="59">
        <v>2.5499999999999998</v>
      </c>
      <c r="C9" s="60"/>
      <c r="D9" s="60"/>
      <c r="E9" s="60"/>
      <c r="F9" s="61"/>
      <c r="G9" s="59">
        <v>2.52</v>
      </c>
      <c r="H9" s="60"/>
      <c r="I9" s="60"/>
      <c r="J9" s="60"/>
      <c r="K9" s="60"/>
      <c r="L9" s="60"/>
      <c r="M9" s="61"/>
    </row>
    <row r="10" spans="1:13" x14ac:dyDescent="0.3">
      <c r="B10" s="22"/>
    </row>
  </sheetData>
  <mergeCells count="5">
    <mergeCell ref="G2:M2"/>
    <mergeCell ref="A1:M1"/>
    <mergeCell ref="B2:F2"/>
    <mergeCell ref="B9:F9"/>
    <mergeCell ref="G9:M9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1" workbookViewId="0">
      <selection activeCell="C27" sqref="C27"/>
    </sheetView>
  </sheetViews>
  <sheetFormatPr defaultRowHeight="16.5" x14ac:dyDescent="0.3"/>
  <cols>
    <col min="1" max="1" width="12.25" customWidth="1"/>
    <col min="2" max="2" width="14.375" customWidth="1"/>
    <col min="3" max="3" width="37.625" customWidth="1"/>
    <col min="4" max="4" width="15.25" customWidth="1"/>
    <col min="5" max="5" width="15.125" customWidth="1"/>
  </cols>
  <sheetData>
    <row r="1" spans="1:5" x14ac:dyDescent="0.3">
      <c r="A1" s="38" t="s">
        <v>47</v>
      </c>
      <c r="B1" s="38"/>
      <c r="C1" s="38"/>
      <c r="D1" s="38"/>
      <c r="E1" s="38"/>
    </row>
    <row r="2" spans="1:5" ht="27" thickBot="1" x14ac:dyDescent="0.55000000000000004">
      <c r="A2" s="36" t="s">
        <v>89</v>
      </c>
      <c r="B2" s="23"/>
      <c r="C2" s="23"/>
      <c r="D2" s="23"/>
      <c r="E2" s="23"/>
    </row>
    <row r="3" spans="1:5" ht="17.25" thickBot="1" x14ac:dyDescent="0.35">
      <c r="A3" s="25" t="s">
        <v>1</v>
      </c>
      <c r="B3" s="32" t="s">
        <v>0</v>
      </c>
      <c r="C3" s="33"/>
      <c r="D3" s="33"/>
      <c r="E3" s="34"/>
    </row>
    <row r="4" spans="1:5" ht="17.25" thickBot="1" x14ac:dyDescent="0.35">
      <c r="A4" s="26"/>
      <c r="B4" s="11" t="s">
        <v>48</v>
      </c>
      <c r="C4" s="12" t="s">
        <v>49</v>
      </c>
      <c r="D4" s="12" t="s">
        <v>50</v>
      </c>
      <c r="E4" s="12" t="s">
        <v>51</v>
      </c>
    </row>
    <row r="5" spans="1:5" ht="17.25" thickBot="1" x14ac:dyDescent="0.35">
      <c r="A5" s="18">
        <v>1</v>
      </c>
      <c r="B5" s="18">
        <v>2</v>
      </c>
      <c r="C5" s="19">
        <v>2</v>
      </c>
      <c r="D5" s="19">
        <v>1</v>
      </c>
      <c r="E5" s="19">
        <v>1</v>
      </c>
    </row>
    <row r="6" spans="1:5" ht="17.25" thickBot="1" x14ac:dyDescent="0.35">
      <c r="A6" s="2">
        <v>2</v>
      </c>
      <c r="B6" s="2">
        <v>3</v>
      </c>
      <c r="C6" s="1">
        <v>3</v>
      </c>
      <c r="D6" s="1">
        <v>3</v>
      </c>
      <c r="E6" s="1">
        <v>3</v>
      </c>
    </row>
    <row r="7" spans="1:5" ht="17.25" thickBot="1" x14ac:dyDescent="0.35">
      <c r="A7" s="2">
        <v>3</v>
      </c>
      <c r="B7" s="2">
        <v>3</v>
      </c>
      <c r="C7" s="1">
        <v>3</v>
      </c>
      <c r="D7" s="1">
        <v>3</v>
      </c>
      <c r="E7" s="1">
        <v>3</v>
      </c>
    </row>
    <row r="8" spans="1:5" ht="17.25" thickBot="1" x14ac:dyDescent="0.35">
      <c r="A8" s="2">
        <v>4</v>
      </c>
      <c r="B8" s="2">
        <v>2</v>
      </c>
      <c r="C8" s="1">
        <v>3</v>
      </c>
      <c r="D8" s="1">
        <v>3</v>
      </c>
      <c r="E8" s="1">
        <v>3</v>
      </c>
    </row>
    <row r="9" spans="1:5" ht="17.25" thickBot="1" x14ac:dyDescent="0.35">
      <c r="A9" s="2">
        <v>5</v>
      </c>
      <c r="B9" s="2">
        <v>2</v>
      </c>
      <c r="C9" s="1">
        <v>2</v>
      </c>
      <c r="D9" s="1">
        <v>2</v>
      </c>
      <c r="E9" s="1">
        <v>2</v>
      </c>
    </row>
    <row r="10" spans="1:5" ht="17.25" thickBot="1" x14ac:dyDescent="0.35">
      <c r="A10" s="2">
        <v>6</v>
      </c>
      <c r="B10" s="2">
        <v>3</v>
      </c>
      <c r="C10" s="1">
        <v>3</v>
      </c>
      <c r="D10" s="1">
        <v>3</v>
      </c>
      <c r="E10" s="1">
        <v>3</v>
      </c>
    </row>
    <row r="11" spans="1:5" ht="17.25" thickBot="1" x14ac:dyDescent="0.35">
      <c r="A11" s="2">
        <v>7</v>
      </c>
      <c r="B11" s="2">
        <v>3</v>
      </c>
      <c r="C11" s="1">
        <v>3</v>
      </c>
      <c r="D11" s="1">
        <v>3</v>
      </c>
      <c r="E11" s="1">
        <v>3</v>
      </c>
    </row>
    <row r="12" spans="1:5" ht="17.25" thickBot="1" x14ac:dyDescent="0.35">
      <c r="A12" s="2">
        <v>8</v>
      </c>
      <c r="B12" s="2">
        <v>2</v>
      </c>
      <c r="C12" s="1">
        <v>2</v>
      </c>
      <c r="D12" s="1">
        <v>2</v>
      </c>
      <c r="E12" s="1">
        <v>2</v>
      </c>
    </row>
    <row r="13" spans="1:5" ht="17.25" thickBot="1" x14ac:dyDescent="0.35">
      <c r="A13" s="2">
        <v>9</v>
      </c>
      <c r="B13" s="2">
        <v>3</v>
      </c>
      <c r="C13" s="1">
        <v>3</v>
      </c>
      <c r="D13" s="1">
        <v>3</v>
      </c>
      <c r="E13" s="1">
        <v>3</v>
      </c>
    </row>
    <row r="14" spans="1:5" ht="17.25" thickBot="1" x14ac:dyDescent="0.35">
      <c r="A14" s="2">
        <v>10</v>
      </c>
      <c r="B14" s="2">
        <v>3</v>
      </c>
      <c r="C14" s="1">
        <v>3</v>
      </c>
      <c r="D14" s="1">
        <v>3</v>
      </c>
      <c r="E14" s="1">
        <v>3</v>
      </c>
    </row>
    <row r="15" spans="1:5" ht="17.25" thickBot="1" x14ac:dyDescent="0.35">
      <c r="A15" s="2">
        <v>11</v>
      </c>
      <c r="B15" s="2">
        <v>1</v>
      </c>
      <c r="C15" s="1">
        <v>2</v>
      </c>
      <c r="D15" s="1">
        <v>2</v>
      </c>
      <c r="E15" s="1">
        <v>2</v>
      </c>
    </row>
    <row r="16" spans="1:5" ht="17.25" thickBot="1" x14ac:dyDescent="0.35">
      <c r="A16" s="2">
        <v>12</v>
      </c>
      <c r="B16" s="2">
        <v>3</v>
      </c>
      <c r="C16" s="1">
        <v>3</v>
      </c>
      <c r="D16" s="1">
        <v>3</v>
      </c>
      <c r="E16" s="1">
        <v>3</v>
      </c>
    </row>
    <row r="17" spans="1:5" ht="17.25" thickBot="1" x14ac:dyDescent="0.35">
      <c r="A17" s="2">
        <v>13</v>
      </c>
      <c r="B17" s="2">
        <v>3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2">
        <v>2</v>
      </c>
      <c r="C18" s="1">
        <v>2</v>
      </c>
      <c r="D18" s="1">
        <v>1</v>
      </c>
      <c r="E18" s="1">
        <v>1</v>
      </c>
    </row>
    <row r="19" spans="1:5" ht="17.25" thickBot="1" x14ac:dyDescent="0.35">
      <c r="A19" s="2">
        <v>15</v>
      </c>
      <c r="B19" s="2">
        <v>3</v>
      </c>
      <c r="C19" s="1">
        <v>3</v>
      </c>
      <c r="D19" s="1">
        <v>3</v>
      </c>
      <c r="E19" s="1">
        <v>3</v>
      </c>
    </row>
    <row r="20" spans="1:5" ht="17.25" thickBot="1" x14ac:dyDescent="0.35">
      <c r="A20" s="2">
        <v>16</v>
      </c>
      <c r="B20" s="2">
        <v>1</v>
      </c>
      <c r="C20" s="1">
        <v>2</v>
      </c>
      <c r="D20" s="1">
        <v>1</v>
      </c>
      <c r="E20" s="1">
        <v>2</v>
      </c>
    </row>
    <row r="21" spans="1:5" ht="17.25" thickBot="1" x14ac:dyDescent="0.35">
      <c r="A21" s="2">
        <v>17</v>
      </c>
      <c r="B21" s="2">
        <v>2</v>
      </c>
      <c r="C21" s="1">
        <v>2</v>
      </c>
      <c r="D21" s="1">
        <v>1</v>
      </c>
      <c r="E21" s="1">
        <v>2</v>
      </c>
    </row>
    <row r="22" spans="1:5" ht="17.25" thickBot="1" x14ac:dyDescent="0.35">
      <c r="A22" s="2">
        <v>18</v>
      </c>
      <c r="B22" s="2">
        <v>1</v>
      </c>
      <c r="C22" s="1">
        <v>2</v>
      </c>
      <c r="D22" s="1">
        <v>2</v>
      </c>
      <c r="E22" s="1">
        <v>2</v>
      </c>
    </row>
    <row r="23" spans="1:5" ht="17.25" thickBot="1" x14ac:dyDescent="0.35">
      <c r="A23" s="6" t="s">
        <v>6</v>
      </c>
      <c r="B23" s="6">
        <f>AVERAGE(B5:B22)</f>
        <v>2.3333333333333335</v>
      </c>
      <c r="C23" s="6">
        <f t="shared" ref="C23:E23" si="0">AVERAGE(C5:C22)</f>
        <v>2.5555555555555554</v>
      </c>
      <c r="D23" s="6">
        <f t="shared" si="0"/>
        <v>2.3333333333333335</v>
      </c>
      <c r="E23" s="6">
        <f t="shared" si="0"/>
        <v>2.4444444444444446</v>
      </c>
    </row>
    <row r="25" spans="1:5" ht="25.5" x14ac:dyDescent="0.3">
      <c r="A25" s="4" t="s">
        <v>2</v>
      </c>
      <c r="B25" s="8">
        <f>COUNTIF(B5:B22,"=1")</f>
        <v>3</v>
      </c>
      <c r="C25" s="10">
        <f t="shared" ref="C25:E25" si="1">COUNTIF(C5:C22,"=1")</f>
        <v>0</v>
      </c>
      <c r="D25" s="10">
        <f t="shared" si="1"/>
        <v>4</v>
      </c>
      <c r="E25" s="10">
        <f t="shared" si="1"/>
        <v>2</v>
      </c>
    </row>
    <row r="26" spans="1:5" ht="25.5" x14ac:dyDescent="0.3">
      <c r="A26" s="4" t="s">
        <v>3</v>
      </c>
      <c r="B26" s="8">
        <f>COUNTIF(B5:B22,"=2")</f>
        <v>6</v>
      </c>
      <c r="C26" s="10">
        <f t="shared" ref="C26:E26" si="2">COUNTIF(C5:C22,"=2")</f>
        <v>8</v>
      </c>
      <c r="D26" s="10">
        <f t="shared" si="2"/>
        <v>4</v>
      </c>
      <c r="E26" s="10">
        <f t="shared" si="2"/>
        <v>6</v>
      </c>
    </row>
    <row r="27" spans="1:5" ht="25.5" x14ac:dyDescent="0.3">
      <c r="A27" s="4" t="s">
        <v>4</v>
      </c>
      <c r="B27" s="8">
        <f>COUNTIF(B5:B22,"=3")</f>
        <v>9</v>
      </c>
      <c r="C27" s="10">
        <f t="shared" ref="C27:E27" si="3">COUNTIF(C5:C22,"=3")</f>
        <v>10</v>
      </c>
      <c r="D27" s="10">
        <f t="shared" si="3"/>
        <v>10</v>
      </c>
      <c r="E27" s="10">
        <f t="shared" si="3"/>
        <v>10</v>
      </c>
    </row>
    <row r="28" spans="1:5" x14ac:dyDescent="0.3">
      <c r="A28" s="4" t="s">
        <v>5</v>
      </c>
      <c r="B28" s="8">
        <f>SUM(B25:B27)</f>
        <v>18</v>
      </c>
      <c r="C28" s="10">
        <f t="shared" ref="C28:D28" si="4">SUM(C25:C27)</f>
        <v>18</v>
      </c>
      <c r="D28" s="10">
        <f t="shared" si="4"/>
        <v>18</v>
      </c>
      <c r="E28" s="8">
        <f t="shared" ref="E28" si="5">SUM(E25:E27)</f>
        <v>18</v>
      </c>
    </row>
  </sheetData>
  <mergeCells count="4">
    <mergeCell ref="A3:A4"/>
    <mergeCell ref="B3:E3"/>
    <mergeCell ref="A2:E2"/>
    <mergeCell ref="A1:E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0" sqref="E10"/>
    </sheetView>
  </sheetViews>
  <sheetFormatPr defaultRowHeight="16.5" x14ac:dyDescent="0.3"/>
  <cols>
    <col min="1" max="1" width="7.25" customWidth="1"/>
  </cols>
  <sheetData>
    <row r="1" spans="1:8" ht="17.25" thickBot="1" x14ac:dyDescent="0.35">
      <c r="A1" s="50" t="s">
        <v>91</v>
      </c>
      <c r="B1" s="51"/>
      <c r="C1" s="51"/>
      <c r="D1" s="51"/>
      <c r="E1" s="51"/>
      <c r="F1" s="51"/>
      <c r="G1" s="51"/>
      <c r="H1" s="62"/>
    </row>
    <row r="2" spans="1:8" ht="16.5" customHeight="1" thickBot="1" x14ac:dyDescent="0.35">
      <c r="A2" s="63"/>
      <c r="B2" s="53" t="s">
        <v>92</v>
      </c>
      <c r="C2" s="54"/>
      <c r="D2" s="54"/>
      <c r="E2" s="89"/>
      <c r="F2" s="53" t="s">
        <v>93</v>
      </c>
      <c r="G2" s="54"/>
      <c r="H2" s="89"/>
    </row>
    <row r="3" spans="1:8" ht="17.25" thickBot="1" x14ac:dyDescent="0.35">
      <c r="A3" s="64"/>
      <c r="B3" s="45" t="s">
        <v>73</v>
      </c>
      <c r="C3" s="45" t="s">
        <v>69</v>
      </c>
      <c r="D3" s="45" t="s">
        <v>70</v>
      </c>
      <c r="E3" s="45" t="s">
        <v>71</v>
      </c>
      <c r="F3" s="45" t="s">
        <v>73</v>
      </c>
      <c r="G3" s="45" t="s">
        <v>69</v>
      </c>
      <c r="H3" s="45" t="s">
        <v>70</v>
      </c>
    </row>
    <row r="4" spans="1:8" ht="17.25" thickBot="1" x14ac:dyDescent="0.35">
      <c r="A4" s="44">
        <v>1</v>
      </c>
      <c r="B4" s="47">
        <v>1</v>
      </c>
      <c r="C4" s="47">
        <v>2</v>
      </c>
      <c r="D4" s="47">
        <v>1</v>
      </c>
      <c r="E4" s="47">
        <v>0</v>
      </c>
      <c r="F4" s="47">
        <v>0</v>
      </c>
      <c r="G4" s="47">
        <v>0</v>
      </c>
      <c r="H4" s="47">
        <v>0</v>
      </c>
    </row>
    <row r="5" spans="1:8" ht="17.25" thickBot="1" x14ac:dyDescent="0.35">
      <c r="A5" s="44">
        <v>2</v>
      </c>
      <c r="B5" s="47">
        <v>7</v>
      </c>
      <c r="C5" s="47">
        <v>2</v>
      </c>
      <c r="D5" s="47">
        <v>3</v>
      </c>
      <c r="E5" s="47">
        <v>4</v>
      </c>
      <c r="F5" s="47">
        <v>0</v>
      </c>
      <c r="G5" s="47">
        <v>0</v>
      </c>
      <c r="H5" s="47">
        <v>9</v>
      </c>
    </row>
    <row r="6" spans="1:8" ht="17.25" thickBot="1" x14ac:dyDescent="0.35">
      <c r="A6" s="44">
        <v>3</v>
      </c>
      <c r="B6" s="47">
        <v>2</v>
      </c>
      <c r="C6" s="47">
        <v>6</v>
      </c>
      <c r="D6" s="47">
        <v>6</v>
      </c>
      <c r="E6" s="47">
        <v>6</v>
      </c>
      <c r="F6" s="47">
        <v>9</v>
      </c>
      <c r="G6" s="47">
        <v>9</v>
      </c>
      <c r="H6" s="47">
        <v>0</v>
      </c>
    </row>
    <row r="7" spans="1:8" ht="17.25" thickBot="1" x14ac:dyDescent="0.35">
      <c r="A7" s="44" t="s">
        <v>7</v>
      </c>
      <c r="B7" s="47">
        <v>10</v>
      </c>
      <c r="C7" s="47">
        <v>10</v>
      </c>
      <c r="D7" s="47">
        <v>10</v>
      </c>
      <c r="E7" s="47">
        <v>10</v>
      </c>
      <c r="F7" s="47">
        <v>9</v>
      </c>
      <c r="G7" s="47">
        <v>9</v>
      </c>
      <c r="H7" s="47">
        <v>9</v>
      </c>
    </row>
    <row r="8" spans="1:8" ht="17.25" thickBot="1" x14ac:dyDescent="0.35">
      <c r="A8" s="44" t="s">
        <v>76</v>
      </c>
      <c r="B8" s="47">
        <v>2.1</v>
      </c>
      <c r="C8" s="47">
        <v>2.4</v>
      </c>
      <c r="D8" s="47">
        <v>2.5</v>
      </c>
      <c r="E8" s="47">
        <v>2.6</v>
      </c>
      <c r="F8" s="47">
        <v>3</v>
      </c>
      <c r="G8" s="47">
        <v>3</v>
      </c>
      <c r="H8" s="47">
        <v>2</v>
      </c>
    </row>
    <row r="9" spans="1:8" ht="17.25" thickBot="1" x14ac:dyDescent="0.35">
      <c r="A9" s="44" t="s">
        <v>77</v>
      </c>
      <c r="B9" s="67">
        <v>2.4</v>
      </c>
      <c r="C9" s="68"/>
      <c r="D9" s="68"/>
      <c r="E9" s="69"/>
      <c r="F9" s="67">
        <v>2.67</v>
      </c>
      <c r="G9" s="68"/>
      <c r="H9" s="69"/>
    </row>
    <row r="10" spans="1:8" x14ac:dyDescent="0.3">
      <c r="B10" s="9"/>
    </row>
  </sheetData>
  <mergeCells count="6">
    <mergeCell ref="B2:E2"/>
    <mergeCell ref="F2:H2"/>
    <mergeCell ref="A1:H1"/>
    <mergeCell ref="B9:E9"/>
    <mergeCell ref="F9:H9"/>
    <mergeCell ref="A2:A3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80" zoomScaleNormal="80" workbookViewId="0">
      <selection activeCell="B20" sqref="B20"/>
    </sheetView>
  </sheetViews>
  <sheetFormatPr defaultRowHeight="16.5" x14ac:dyDescent="0.3"/>
  <cols>
    <col min="1" max="1" width="11.375" customWidth="1"/>
    <col min="2" max="2" width="37.5" customWidth="1"/>
    <col min="3" max="3" width="41.625" customWidth="1"/>
    <col min="4" max="4" width="52.875" customWidth="1"/>
    <col min="5" max="5" width="23.5" customWidth="1"/>
  </cols>
  <sheetData>
    <row r="1" spans="1:5" ht="26.25" x14ac:dyDescent="0.5">
      <c r="A1" s="31" t="s">
        <v>53</v>
      </c>
      <c r="B1" s="31"/>
      <c r="C1" s="31"/>
      <c r="D1" s="31"/>
      <c r="E1" s="31"/>
    </row>
    <row r="2" spans="1:5" ht="27" thickBot="1" x14ac:dyDescent="0.55000000000000004">
      <c r="A2" s="23" t="s">
        <v>60</v>
      </c>
      <c r="B2" s="23"/>
      <c r="C2" s="23"/>
      <c r="D2" s="23"/>
      <c r="E2" s="23"/>
    </row>
    <row r="3" spans="1:5" ht="17.25" thickBot="1" x14ac:dyDescent="0.35">
      <c r="A3" s="25" t="s">
        <v>1</v>
      </c>
      <c r="B3" s="39" t="s">
        <v>0</v>
      </c>
      <c r="C3" s="40"/>
      <c r="D3" s="40"/>
      <c r="E3" s="41"/>
    </row>
    <row r="4" spans="1:5" ht="17.25" thickBot="1" x14ac:dyDescent="0.35">
      <c r="A4" s="26"/>
      <c r="B4" s="11" t="s">
        <v>62</v>
      </c>
      <c r="C4" s="12" t="s">
        <v>54</v>
      </c>
      <c r="D4" s="12" t="s">
        <v>63</v>
      </c>
      <c r="E4" s="12" t="s">
        <v>64</v>
      </c>
    </row>
    <row r="5" spans="1:5" ht="17.25" thickBot="1" x14ac:dyDescent="0.35">
      <c r="A5" s="18">
        <v>1</v>
      </c>
      <c r="B5" s="18">
        <v>3</v>
      </c>
      <c r="C5" s="19">
        <v>3</v>
      </c>
      <c r="D5" s="19">
        <v>3</v>
      </c>
      <c r="E5" s="19">
        <v>3</v>
      </c>
    </row>
    <row r="6" spans="1:5" ht="17.25" thickBot="1" x14ac:dyDescent="0.35">
      <c r="A6" s="2">
        <v>2</v>
      </c>
      <c r="B6" s="2">
        <v>2</v>
      </c>
      <c r="C6" s="1">
        <v>3</v>
      </c>
      <c r="D6" s="1">
        <v>3</v>
      </c>
      <c r="E6" s="1">
        <v>2</v>
      </c>
    </row>
    <row r="7" spans="1:5" ht="17.25" thickBot="1" x14ac:dyDescent="0.35">
      <c r="A7" s="2">
        <v>3</v>
      </c>
      <c r="B7" s="2">
        <v>2</v>
      </c>
      <c r="C7" s="1">
        <v>3</v>
      </c>
      <c r="D7" s="1">
        <v>3</v>
      </c>
      <c r="E7" s="1">
        <v>2</v>
      </c>
    </row>
    <row r="8" spans="1:5" ht="17.25" thickBot="1" x14ac:dyDescent="0.35">
      <c r="A8" s="2">
        <v>4</v>
      </c>
      <c r="B8" s="2">
        <v>2</v>
      </c>
      <c r="C8" s="1">
        <v>3</v>
      </c>
      <c r="D8" s="1">
        <v>2</v>
      </c>
      <c r="E8" s="1">
        <v>3</v>
      </c>
    </row>
    <row r="9" spans="1:5" ht="17.25" thickBot="1" x14ac:dyDescent="0.35">
      <c r="A9" s="2">
        <v>5</v>
      </c>
      <c r="B9" s="2">
        <v>3</v>
      </c>
      <c r="C9" s="1">
        <v>3</v>
      </c>
      <c r="D9" s="1">
        <v>2</v>
      </c>
      <c r="E9" s="1">
        <v>3</v>
      </c>
    </row>
    <row r="10" spans="1:5" ht="17.25" thickBot="1" x14ac:dyDescent="0.35">
      <c r="A10" s="2">
        <v>6</v>
      </c>
      <c r="B10" s="2">
        <v>1</v>
      </c>
      <c r="C10" s="1">
        <v>1</v>
      </c>
      <c r="D10" s="1">
        <v>2</v>
      </c>
      <c r="E10" s="1">
        <v>3</v>
      </c>
    </row>
    <row r="11" spans="1:5" ht="17.25" thickBot="1" x14ac:dyDescent="0.35">
      <c r="A11" s="2">
        <v>7</v>
      </c>
      <c r="B11" s="2">
        <v>2</v>
      </c>
      <c r="C11" s="1">
        <v>2</v>
      </c>
      <c r="D11" s="1">
        <v>3</v>
      </c>
      <c r="E11" s="1">
        <v>3</v>
      </c>
    </row>
    <row r="12" spans="1:5" ht="17.25" thickBot="1" x14ac:dyDescent="0.35">
      <c r="A12" s="2">
        <v>8</v>
      </c>
      <c r="B12" s="2">
        <v>2</v>
      </c>
      <c r="C12" s="1">
        <v>3</v>
      </c>
      <c r="D12" s="1">
        <v>3</v>
      </c>
      <c r="E12" s="1">
        <v>2</v>
      </c>
    </row>
    <row r="13" spans="1:5" ht="17.25" thickBot="1" x14ac:dyDescent="0.35">
      <c r="A13" s="2">
        <v>9</v>
      </c>
      <c r="B13" s="2">
        <v>2</v>
      </c>
      <c r="C13" s="1">
        <v>1</v>
      </c>
      <c r="D13" s="1">
        <v>1</v>
      </c>
      <c r="E13" s="1">
        <v>2</v>
      </c>
    </row>
    <row r="14" spans="1:5" ht="17.25" thickBot="1" x14ac:dyDescent="0.35">
      <c r="A14" s="2">
        <v>10</v>
      </c>
      <c r="B14" s="2">
        <v>2</v>
      </c>
      <c r="C14" s="1">
        <v>2</v>
      </c>
      <c r="D14" s="1">
        <v>3</v>
      </c>
      <c r="E14" s="1">
        <v>3</v>
      </c>
    </row>
    <row r="15" spans="1:5" ht="17.25" thickBot="1" x14ac:dyDescent="0.35">
      <c r="A15" s="6" t="s">
        <v>6</v>
      </c>
      <c r="B15" s="6">
        <f>AVERAGE(B5:B14)</f>
        <v>2.1</v>
      </c>
      <c r="C15" s="6">
        <f t="shared" ref="C15:E15" si="0">AVERAGE(C5:C14)</f>
        <v>2.4</v>
      </c>
      <c r="D15" s="6">
        <f t="shared" si="0"/>
        <v>2.5</v>
      </c>
      <c r="E15" s="6">
        <f t="shared" si="0"/>
        <v>2.6</v>
      </c>
    </row>
    <row r="17" spans="1:5" ht="25.5" x14ac:dyDescent="0.3">
      <c r="A17" s="4" t="s">
        <v>2</v>
      </c>
      <c r="B17" s="8">
        <f>COUNTIF(B5:B14,"=1")</f>
        <v>1</v>
      </c>
      <c r="C17" s="10">
        <f t="shared" ref="C17:E17" si="1">COUNTIF(C5:C14,"=1")</f>
        <v>2</v>
      </c>
      <c r="D17" s="10">
        <f t="shared" si="1"/>
        <v>1</v>
      </c>
      <c r="E17" s="10">
        <f t="shared" si="1"/>
        <v>0</v>
      </c>
    </row>
    <row r="18" spans="1:5" ht="25.5" x14ac:dyDescent="0.3">
      <c r="A18" s="4" t="s">
        <v>3</v>
      </c>
      <c r="B18" s="8">
        <f>COUNTIF(B5:B14,"=2")</f>
        <v>7</v>
      </c>
      <c r="C18" s="10">
        <f t="shared" ref="C18:E18" si="2">COUNTIF(C5:C14,"=2")</f>
        <v>2</v>
      </c>
      <c r="D18" s="10">
        <f t="shared" si="2"/>
        <v>3</v>
      </c>
      <c r="E18" s="10">
        <f t="shared" si="2"/>
        <v>4</v>
      </c>
    </row>
    <row r="19" spans="1:5" ht="25.5" x14ac:dyDescent="0.3">
      <c r="A19" s="4" t="s">
        <v>4</v>
      </c>
      <c r="B19" s="8">
        <f>COUNTIF(B5:B14,"=3")</f>
        <v>2</v>
      </c>
      <c r="C19" s="10">
        <f t="shared" ref="C19:E19" si="3">COUNTIF(C5:C14,"=3")</f>
        <v>6</v>
      </c>
      <c r="D19" s="10">
        <f t="shared" si="3"/>
        <v>6</v>
      </c>
      <c r="E19" s="10">
        <f t="shared" si="3"/>
        <v>6</v>
      </c>
    </row>
    <row r="20" spans="1:5" x14ac:dyDescent="0.3">
      <c r="A20" s="4" t="s">
        <v>5</v>
      </c>
      <c r="B20" s="8">
        <f>SUM(B17:B19)</f>
        <v>10</v>
      </c>
      <c r="C20" s="8">
        <f t="shared" ref="C20:D20" si="4">SUM(C17:C19)</f>
        <v>10</v>
      </c>
      <c r="D20" s="8">
        <f t="shared" si="4"/>
        <v>10</v>
      </c>
      <c r="E20" s="10">
        <f>SUM(E17:E19)</f>
        <v>10</v>
      </c>
    </row>
  </sheetData>
  <mergeCells count="4">
    <mergeCell ref="A3:A4"/>
    <mergeCell ref="B3:E3"/>
    <mergeCell ref="A1:E1"/>
    <mergeCell ref="A2:E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10" workbookViewId="0">
      <selection activeCell="D18" sqref="D18"/>
    </sheetView>
  </sheetViews>
  <sheetFormatPr defaultRowHeight="16.5" x14ac:dyDescent="0.3"/>
  <cols>
    <col min="1" max="1" width="12.625" customWidth="1"/>
    <col min="2" max="2" width="25.75" customWidth="1"/>
    <col min="3" max="3" width="25.25" customWidth="1"/>
    <col min="4" max="4" width="25.75" customWidth="1"/>
  </cols>
  <sheetData>
    <row r="1" spans="1:4" x14ac:dyDescent="0.3">
      <c r="A1" s="38" t="s">
        <v>52</v>
      </c>
      <c r="B1" s="42"/>
      <c r="C1" s="42"/>
      <c r="D1" s="42"/>
    </row>
    <row r="2" spans="1:4" ht="27" thickBot="1" x14ac:dyDescent="0.55000000000000004">
      <c r="A2" s="36" t="s">
        <v>94</v>
      </c>
      <c r="B2" s="23"/>
      <c r="C2" s="23"/>
      <c r="D2" s="23"/>
    </row>
    <row r="3" spans="1:4" ht="17.25" thickBot="1" x14ac:dyDescent="0.35">
      <c r="A3" s="25" t="s">
        <v>1</v>
      </c>
      <c r="B3" s="39" t="s">
        <v>0</v>
      </c>
      <c r="C3" s="40"/>
      <c r="D3" s="41"/>
    </row>
    <row r="4" spans="1:4" ht="17.25" thickBot="1" x14ac:dyDescent="0.35">
      <c r="A4" s="26"/>
      <c r="B4" s="11" t="s">
        <v>55</v>
      </c>
      <c r="C4" s="12" t="s">
        <v>56</v>
      </c>
      <c r="D4" s="12" t="s">
        <v>57</v>
      </c>
    </row>
    <row r="5" spans="1:4" ht="17.25" thickBot="1" x14ac:dyDescent="0.35">
      <c r="A5" s="3">
        <v>1</v>
      </c>
      <c r="B5" s="18">
        <v>3</v>
      </c>
      <c r="C5" s="19">
        <v>3</v>
      </c>
      <c r="D5" s="19">
        <v>2</v>
      </c>
    </row>
    <row r="6" spans="1:4" ht="17.25" thickBot="1" x14ac:dyDescent="0.35">
      <c r="A6" s="3">
        <v>2</v>
      </c>
      <c r="B6" s="2">
        <v>3</v>
      </c>
      <c r="C6" s="1">
        <v>3</v>
      </c>
      <c r="D6" s="1">
        <v>2</v>
      </c>
    </row>
    <row r="7" spans="1:4" ht="17.25" thickBot="1" x14ac:dyDescent="0.35">
      <c r="A7" s="3">
        <v>3</v>
      </c>
      <c r="B7" s="2">
        <v>3</v>
      </c>
      <c r="C7" s="1">
        <v>3</v>
      </c>
      <c r="D7" s="1">
        <v>2</v>
      </c>
    </row>
    <row r="8" spans="1:4" ht="17.25" thickBot="1" x14ac:dyDescent="0.35">
      <c r="A8" s="3">
        <v>4</v>
      </c>
      <c r="B8" s="2">
        <v>3</v>
      </c>
      <c r="C8" s="1">
        <v>3</v>
      </c>
      <c r="D8" s="1">
        <v>2</v>
      </c>
    </row>
    <row r="9" spans="1:4" ht="17.25" thickBot="1" x14ac:dyDescent="0.35">
      <c r="A9" s="3">
        <v>5</v>
      </c>
      <c r="B9" s="2">
        <v>3</v>
      </c>
      <c r="C9" s="1">
        <v>3</v>
      </c>
      <c r="D9" s="1">
        <v>2</v>
      </c>
    </row>
    <row r="10" spans="1:4" ht="17.25" thickBot="1" x14ac:dyDescent="0.35">
      <c r="A10" s="3">
        <v>6</v>
      </c>
      <c r="B10" s="2">
        <v>3</v>
      </c>
      <c r="C10" s="1">
        <v>3</v>
      </c>
      <c r="D10" s="1">
        <v>2</v>
      </c>
    </row>
    <row r="11" spans="1:4" ht="17.25" thickBot="1" x14ac:dyDescent="0.35">
      <c r="A11" s="3">
        <v>7</v>
      </c>
      <c r="B11" s="2">
        <v>3</v>
      </c>
      <c r="C11" s="1">
        <v>3</v>
      </c>
      <c r="D11" s="1">
        <v>2</v>
      </c>
    </row>
    <row r="12" spans="1:4" ht="17.25" thickBot="1" x14ac:dyDescent="0.35">
      <c r="A12" s="3">
        <v>8</v>
      </c>
      <c r="B12" s="2">
        <v>3</v>
      </c>
      <c r="C12" s="1">
        <v>3</v>
      </c>
      <c r="D12" s="1">
        <v>2</v>
      </c>
    </row>
    <row r="13" spans="1:4" ht="17.25" thickBot="1" x14ac:dyDescent="0.35">
      <c r="A13" s="3">
        <v>9</v>
      </c>
      <c r="B13" s="2">
        <v>3</v>
      </c>
      <c r="C13" s="1">
        <v>3</v>
      </c>
      <c r="D13" s="1">
        <v>2</v>
      </c>
    </row>
    <row r="14" spans="1:4" ht="17.25" thickBot="1" x14ac:dyDescent="0.35">
      <c r="A14" s="6" t="s">
        <v>6</v>
      </c>
      <c r="B14" s="6">
        <f>AVERAGE(B5:B13)</f>
        <v>3</v>
      </c>
      <c r="C14" s="6">
        <f>AVERAGE(C5:C13)</f>
        <v>3</v>
      </c>
      <c r="D14" s="6">
        <f>AVERAGE(D5:D13)</f>
        <v>2</v>
      </c>
    </row>
    <row r="16" spans="1:4" ht="25.5" x14ac:dyDescent="0.3">
      <c r="A16" s="4" t="s">
        <v>2</v>
      </c>
      <c r="B16" s="10">
        <f>COUNTIF(B5:B13,"=1")</f>
        <v>0</v>
      </c>
      <c r="C16" s="10">
        <f>COUNTIF(C5:C13,"=1")</f>
        <v>0</v>
      </c>
      <c r="D16" s="10">
        <f>COUNTIF(D5:D13,"=1")</f>
        <v>0</v>
      </c>
    </row>
    <row r="17" spans="1:4" ht="25.5" x14ac:dyDescent="0.3">
      <c r="A17" s="4" t="s">
        <v>3</v>
      </c>
      <c r="B17" s="10">
        <f>COUNTIF(B5:B13,"=2")</f>
        <v>0</v>
      </c>
      <c r="C17" s="10">
        <f>COUNTIF(C5:C13,"=2")</f>
        <v>0</v>
      </c>
      <c r="D17" s="10">
        <f>COUNTIF(D5:D13,"=2")</f>
        <v>9</v>
      </c>
    </row>
    <row r="18" spans="1:4" ht="25.5" x14ac:dyDescent="0.3">
      <c r="A18" s="4" t="s">
        <v>4</v>
      </c>
      <c r="B18" s="10">
        <f>COUNTIF(B5:B13,"=3")</f>
        <v>9</v>
      </c>
      <c r="C18" s="10">
        <f>COUNTIF(C5:C13,"=3")</f>
        <v>9</v>
      </c>
      <c r="D18" s="10">
        <f>COUNTIF(D5:D13,"=3")</f>
        <v>0</v>
      </c>
    </row>
    <row r="19" spans="1:4" x14ac:dyDescent="0.3">
      <c r="A19" s="4" t="s">
        <v>5</v>
      </c>
      <c r="B19" s="8">
        <f>SUM(B16:B18)</f>
        <v>9</v>
      </c>
      <c r="C19" s="10">
        <f>SUM(C16:C18)</f>
        <v>9</v>
      </c>
      <c r="D19" s="8">
        <f t="shared" ref="D19" si="0">SUM(D16:D18)</f>
        <v>9</v>
      </c>
    </row>
  </sheetData>
  <mergeCells count="4">
    <mergeCell ref="A3:A4"/>
    <mergeCell ref="B3:D3"/>
    <mergeCell ref="A2:D2"/>
    <mergeCell ref="A1:D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3" zoomScale="80" zoomScaleNormal="80" workbookViewId="0">
      <selection activeCell="B36" sqref="B36"/>
    </sheetView>
  </sheetViews>
  <sheetFormatPr defaultRowHeight="16.5" x14ac:dyDescent="0.3"/>
  <cols>
    <col min="1" max="1" width="11.375" customWidth="1"/>
    <col min="2" max="2" width="19.375" customWidth="1"/>
    <col min="3" max="3" width="28" customWidth="1"/>
    <col min="4" max="4" width="25.5" customWidth="1"/>
    <col min="5" max="5" width="27.375" customWidth="1"/>
    <col min="6" max="6" width="20.125" customWidth="1"/>
  </cols>
  <sheetData>
    <row r="1" spans="1:6" ht="26.25" x14ac:dyDescent="0.5">
      <c r="A1" s="24" t="s">
        <v>58</v>
      </c>
      <c r="B1" s="24"/>
      <c r="C1" s="24"/>
      <c r="D1" s="24"/>
      <c r="E1" s="24"/>
      <c r="F1" s="24"/>
    </row>
    <row r="2" spans="1:6" ht="27" thickBot="1" x14ac:dyDescent="0.55000000000000004">
      <c r="A2" s="23" t="s">
        <v>78</v>
      </c>
      <c r="B2" s="23"/>
      <c r="C2" s="23"/>
      <c r="D2" s="23"/>
      <c r="E2" s="23"/>
      <c r="F2" s="23"/>
    </row>
    <row r="3" spans="1:6" ht="17.25" thickBot="1" x14ac:dyDescent="0.35">
      <c r="A3" s="25" t="s">
        <v>1</v>
      </c>
      <c r="B3" s="27" t="s">
        <v>0</v>
      </c>
      <c r="C3" s="28"/>
      <c r="D3" s="28"/>
      <c r="E3" s="28"/>
      <c r="F3" s="29"/>
    </row>
    <row r="4" spans="1:6" ht="17.25" thickBot="1" x14ac:dyDescent="0.35">
      <c r="A4" s="26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</row>
    <row r="5" spans="1:6" ht="17.25" thickBot="1" x14ac:dyDescent="0.35">
      <c r="A5" s="18">
        <v>1</v>
      </c>
      <c r="B5" s="18">
        <v>1</v>
      </c>
      <c r="C5" s="19">
        <v>2</v>
      </c>
      <c r="D5" s="19">
        <v>2</v>
      </c>
      <c r="E5" s="19">
        <v>1</v>
      </c>
      <c r="F5" s="19">
        <v>2</v>
      </c>
    </row>
    <row r="6" spans="1:6" ht="17.25" thickBot="1" x14ac:dyDescent="0.35">
      <c r="A6" s="2">
        <v>2</v>
      </c>
      <c r="B6" s="2">
        <v>3</v>
      </c>
      <c r="C6" s="1">
        <v>2</v>
      </c>
      <c r="D6" s="1">
        <v>2</v>
      </c>
      <c r="E6" s="1">
        <v>3</v>
      </c>
      <c r="F6" s="1">
        <v>3</v>
      </c>
    </row>
    <row r="7" spans="1:6" ht="17.25" thickBot="1" x14ac:dyDescent="0.35">
      <c r="A7" s="2">
        <v>3</v>
      </c>
      <c r="B7" s="2">
        <v>2</v>
      </c>
      <c r="C7" s="1">
        <v>2</v>
      </c>
      <c r="D7" s="1">
        <v>2</v>
      </c>
      <c r="E7" s="1">
        <v>2</v>
      </c>
      <c r="F7" s="1">
        <v>2</v>
      </c>
    </row>
    <row r="8" spans="1:6" ht="17.25" thickBot="1" x14ac:dyDescent="0.35">
      <c r="A8" s="2">
        <v>4</v>
      </c>
      <c r="B8" s="2">
        <v>1</v>
      </c>
      <c r="C8" s="1">
        <v>1</v>
      </c>
      <c r="D8" s="1">
        <v>2</v>
      </c>
      <c r="E8" s="1">
        <v>2</v>
      </c>
      <c r="F8" s="1">
        <v>2</v>
      </c>
    </row>
    <row r="9" spans="1:6" ht="17.25" thickBot="1" x14ac:dyDescent="0.35">
      <c r="A9" s="2">
        <v>5</v>
      </c>
      <c r="B9" s="2">
        <v>3</v>
      </c>
      <c r="C9" s="1">
        <v>3</v>
      </c>
      <c r="D9" s="1">
        <v>3</v>
      </c>
      <c r="E9" s="1">
        <v>3</v>
      </c>
      <c r="F9" s="1">
        <v>3</v>
      </c>
    </row>
    <row r="10" spans="1:6" ht="17.25" thickBot="1" x14ac:dyDescent="0.35">
      <c r="A10" s="2">
        <v>6</v>
      </c>
      <c r="B10" s="2">
        <v>3</v>
      </c>
      <c r="C10" s="1">
        <v>3</v>
      </c>
      <c r="D10" s="1">
        <v>3</v>
      </c>
      <c r="E10" s="1">
        <v>3</v>
      </c>
      <c r="F10" s="1">
        <v>3</v>
      </c>
    </row>
    <row r="11" spans="1:6" ht="17.25" thickBot="1" x14ac:dyDescent="0.35">
      <c r="A11" s="2">
        <v>7</v>
      </c>
      <c r="B11" s="2">
        <v>3</v>
      </c>
      <c r="C11" s="1">
        <v>3</v>
      </c>
      <c r="D11" s="1">
        <v>3</v>
      </c>
      <c r="E11" s="1">
        <v>3</v>
      </c>
      <c r="F11" s="1">
        <v>3</v>
      </c>
    </row>
    <row r="12" spans="1:6" ht="17.25" thickBot="1" x14ac:dyDescent="0.35">
      <c r="A12" s="2">
        <v>8</v>
      </c>
      <c r="B12" s="2">
        <v>2</v>
      </c>
      <c r="C12" s="1">
        <v>3</v>
      </c>
      <c r="D12" s="1">
        <v>2</v>
      </c>
      <c r="E12" s="1">
        <v>2</v>
      </c>
      <c r="F12" s="1">
        <v>2</v>
      </c>
    </row>
    <row r="13" spans="1:6" ht="17.25" thickBot="1" x14ac:dyDescent="0.35">
      <c r="A13" s="2">
        <v>9</v>
      </c>
      <c r="B13" s="2">
        <v>3</v>
      </c>
      <c r="C13" s="1">
        <v>2</v>
      </c>
      <c r="D13" s="1">
        <v>2</v>
      </c>
      <c r="E13" s="1">
        <v>2</v>
      </c>
      <c r="F13" s="1">
        <v>3</v>
      </c>
    </row>
    <row r="14" spans="1:6" ht="17.25" thickBot="1" x14ac:dyDescent="0.35">
      <c r="A14" s="2">
        <v>10</v>
      </c>
      <c r="B14" s="2">
        <v>3</v>
      </c>
      <c r="C14" s="1">
        <v>3</v>
      </c>
      <c r="D14" s="1">
        <v>3</v>
      </c>
      <c r="E14" s="1">
        <v>3</v>
      </c>
      <c r="F14" s="1">
        <v>3</v>
      </c>
    </row>
    <row r="15" spans="1:6" ht="17.25" thickBot="1" x14ac:dyDescent="0.35">
      <c r="A15" s="2">
        <v>11</v>
      </c>
      <c r="B15" s="2">
        <v>3</v>
      </c>
      <c r="C15" s="1">
        <v>3</v>
      </c>
      <c r="D15" s="1">
        <v>3</v>
      </c>
      <c r="E15" s="1">
        <v>3</v>
      </c>
      <c r="F15" s="1">
        <v>3</v>
      </c>
    </row>
    <row r="16" spans="1:6" ht="17.25" thickBot="1" x14ac:dyDescent="0.35">
      <c r="A16" s="2">
        <v>12</v>
      </c>
      <c r="B16" s="2">
        <v>3</v>
      </c>
      <c r="C16" s="1">
        <v>3</v>
      </c>
      <c r="D16" s="1">
        <v>3</v>
      </c>
      <c r="E16" s="1">
        <v>3</v>
      </c>
      <c r="F16" s="1">
        <v>3</v>
      </c>
    </row>
    <row r="17" spans="1:6" ht="17.25" thickBot="1" x14ac:dyDescent="0.35">
      <c r="A17" s="2">
        <v>13</v>
      </c>
      <c r="B17" s="2">
        <v>2</v>
      </c>
      <c r="C17" s="1">
        <v>2</v>
      </c>
      <c r="D17" s="1">
        <v>3</v>
      </c>
      <c r="E17" s="1">
        <v>2</v>
      </c>
      <c r="F17" s="1">
        <v>2</v>
      </c>
    </row>
    <row r="18" spans="1:6" ht="17.25" thickBot="1" x14ac:dyDescent="0.35">
      <c r="A18" s="2">
        <v>14</v>
      </c>
      <c r="B18" s="2">
        <v>3</v>
      </c>
      <c r="C18" s="1">
        <v>3</v>
      </c>
      <c r="D18" s="1">
        <v>3</v>
      </c>
      <c r="E18" s="1">
        <v>3</v>
      </c>
      <c r="F18" s="1">
        <v>3</v>
      </c>
    </row>
    <row r="19" spans="1:6" ht="17.25" thickBot="1" x14ac:dyDescent="0.35">
      <c r="A19" s="2">
        <v>15</v>
      </c>
      <c r="B19" s="2">
        <v>2</v>
      </c>
      <c r="C19" s="1">
        <v>2</v>
      </c>
      <c r="D19" s="1">
        <v>2</v>
      </c>
      <c r="E19" s="1">
        <v>2</v>
      </c>
      <c r="F19" s="1">
        <v>2</v>
      </c>
    </row>
    <row r="20" spans="1:6" ht="17.25" thickBot="1" x14ac:dyDescent="0.35">
      <c r="A20" s="2">
        <v>16</v>
      </c>
      <c r="B20" s="2">
        <v>1</v>
      </c>
      <c r="C20" s="1">
        <v>1</v>
      </c>
      <c r="D20" s="1">
        <v>1</v>
      </c>
      <c r="E20" s="1">
        <v>1</v>
      </c>
      <c r="F20" s="1">
        <v>1</v>
      </c>
    </row>
    <row r="21" spans="1:6" ht="17.25" thickBot="1" x14ac:dyDescent="0.35">
      <c r="A21" s="2">
        <v>17</v>
      </c>
      <c r="B21" s="2">
        <v>3</v>
      </c>
      <c r="C21" s="1">
        <v>3</v>
      </c>
      <c r="D21" s="1">
        <v>3</v>
      </c>
      <c r="E21" s="1">
        <v>3</v>
      </c>
      <c r="F21" s="1">
        <v>3</v>
      </c>
    </row>
    <row r="22" spans="1:6" ht="17.25" thickBot="1" x14ac:dyDescent="0.35">
      <c r="A22" s="2">
        <v>18</v>
      </c>
      <c r="B22" s="2">
        <v>3</v>
      </c>
      <c r="C22" s="1">
        <v>3</v>
      </c>
      <c r="D22" s="1">
        <v>3</v>
      </c>
      <c r="E22" s="1">
        <v>3</v>
      </c>
      <c r="F22" s="1">
        <v>3</v>
      </c>
    </row>
    <row r="23" spans="1:6" ht="17.25" thickBot="1" x14ac:dyDescent="0.35">
      <c r="A23" s="2">
        <v>19</v>
      </c>
      <c r="B23" s="2">
        <v>3</v>
      </c>
      <c r="C23" s="1">
        <v>3</v>
      </c>
      <c r="D23" s="1">
        <v>3</v>
      </c>
      <c r="E23" s="1">
        <v>3</v>
      </c>
      <c r="F23" s="1">
        <v>3</v>
      </c>
    </row>
    <row r="24" spans="1:6" ht="17.25" thickBot="1" x14ac:dyDescent="0.35">
      <c r="A24" s="2">
        <v>20</v>
      </c>
      <c r="B24" s="2">
        <v>2</v>
      </c>
      <c r="C24" s="1">
        <v>2</v>
      </c>
      <c r="D24" s="1">
        <v>2</v>
      </c>
      <c r="E24" s="1">
        <v>2</v>
      </c>
      <c r="F24" s="1">
        <v>2</v>
      </c>
    </row>
    <row r="25" spans="1:6" ht="17.25" thickBot="1" x14ac:dyDescent="0.35">
      <c r="A25" s="2">
        <v>21</v>
      </c>
      <c r="B25" s="2">
        <v>3</v>
      </c>
      <c r="C25" s="1">
        <v>3</v>
      </c>
      <c r="D25" s="1">
        <v>3</v>
      </c>
      <c r="E25" s="1">
        <v>3</v>
      </c>
      <c r="F25" s="1">
        <v>2</v>
      </c>
    </row>
    <row r="26" spans="1:6" ht="17.25" thickBot="1" x14ac:dyDescent="0.35">
      <c r="A26" s="2">
        <v>22</v>
      </c>
      <c r="B26" s="2">
        <v>3</v>
      </c>
      <c r="C26" s="1">
        <v>3</v>
      </c>
      <c r="D26" s="1">
        <v>3</v>
      </c>
      <c r="E26" s="1">
        <v>3</v>
      </c>
      <c r="F26" s="1">
        <v>3</v>
      </c>
    </row>
    <row r="27" spans="1:6" ht="17.25" thickBot="1" x14ac:dyDescent="0.35">
      <c r="A27" s="2">
        <v>23</v>
      </c>
      <c r="B27" s="2">
        <v>3</v>
      </c>
      <c r="C27" s="1">
        <v>3</v>
      </c>
      <c r="D27" s="1">
        <v>3</v>
      </c>
      <c r="E27" s="1">
        <v>3</v>
      </c>
      <c r="F27" s="1">
        <v>3</v>
      </c>
    </row>
    <row r="28" spans="1:6" ht="17.25" thickBot="1" x14ac:dyDescent="0.35">
      <c r="A28" s="20">
        <v>24</v>
      </c>
      <c r="B28" s="20">
        <v>2</v>
      </c>
      <c r="C28" s="21">
        <v>3</v>
      </c>
      <c r="D28" s="21">
        <v>2</v>
      </c>
      <c r="E28" s="21">
        <v>2</v>
      </c>
      <c r="F28" s="21">
        <v>2</v>
      </c>
    </row>
    <row r="29" spans="1:6" ht="17.25" thickBot="1" x14ac:dyDescent="0.35">
      <c r="A29" s="20">
        <v>25</v>
      </c>
      <c r="B29" s="20">
        <v>3</v>
      </c>
      <c r="C29" s="21">
        <v>3</v>
      </c>
      <c r="D29" s="21">
        <v>3</v>
      </c>
      <c r="E29" s="21">
        <v>3</v>
      </c>
      <c r="F29" s="21">
        <v>3</v>
      </c>
    </row>
    <row r="30" spans="1:6" ht="17.25" thickBot="1" x14ac:dyDescent="0.35">
      <c r="A30" s="6" t="s">
        <v>61</v>
      </c>
      <c r="B30" s="6">
        <f>AVERAGE(B5:B29)</f>
        <v>2.52</v>
      </c>
      <c r="C30" s="6">
        <f>AVERAGE(C5:C29)</f>
        <v>2.56</v>
      </c>
      <c r="D30" s="6">
        <f>AVERAGE(D5:D29)</f>
        <v>2.56</v>
      </c>
      <c r="E30" s="6">
        <f>AVERAGE(E5:E29)</f>
        <v>2.52</v>
      </c>
      <c r="F30" s="6">
        <f>AVERAGE(F5:F29)</f>
        <v>2.56</v>
      </c>
    </row>
    <row r="32" spans="1:6" ht="25.5" x14ac:dyDescent="0.3">
      <c r="A32" s="4" t="s">
        <v>2</v>
      </c>
      <c r="B32" s="8">
        <f>COUNTIF(B5:B29,"=1")</f>
        <v>3</v>
      </c>
      <c r="C32" s="8">
        <f>COUNTIF(C5:C29,"=1")</f>
        <v>2</v>
      </c>
      <c r="D32" s="10">
        <f>COUNTIF(D5:D29,"=1")</f>
        <v>1</v>
      </c>
      <c r="E32" s="10">
        <f>COUNTIF(E5:E29,"=1")</f>
        <v>2</v>
      </c>
      <c r="F32" s="10">
        <f>COUNTIF(F5:F29,"=1")</f>
        <v>1</v>
      </c>
    </row>
    <row r="33" spans="1:6" ht="25.5" x14ac:dyDescent="0.3">
      <c r="A33" s="4" t="s">
        <v>3</v>
      </c>
      <c r="B33" s="8">
        <f>COUNTIF(B5:B29,"=2")</f>
        <v>6</v>
      </c>
      <c r="C33" s="10">
        <f>COUNTIF(C5:C29,"=2")</f>
        <v>7</v>
      </c>
      <c r="D33" s="10">
        <f>COUNTIF(D5:D29,"=2")</f>
        <v>9</v>
      </c>
      <c r="E33" s="10">
        <f>COUNTIF(E5:E29,"=2")</f>
        <v>8</v>
      </c>
      <c r="F33" s="10">
        <f>COUNTIF(F5:F29,"=2")</f>
        <v>9</v>
      </c>
    </row>
    <row r="34" spans="1:6" ht="25.5" x14ac:dyDescent="0.3">
      <c r="A34" s="4" t="s">
        <v>4</v>
      </c>
      <c r="B34" s="8">
        <f>COUNTIF(B5:B29,"=3")</f>
        <v>16</v>
      </c>
      <c r="C34" s="10">
        <f>COUNTIF(C5:C29,"=3")</f>
        <v>16</v>
      </c>
      <c r="D34" s="10">
        <f>COUNTIF(D5:D29,"=3")</f>
        <v>15</v>
      </c>
      <c r="E34" s="10">
        <f>COUNTIF(E5:E29,"=3")</f>
        <v>15</v>
      </c>
      <c r="F34" s="10">
        <f>COUNTIF(F5:F29,"=3")</f>
        <v>15</v>
      </c>
    </row>
    <row r="35" spans="1:6" x14ac:dyDescent="0.3">
      <c r="A35" s="4" t="s">
        <v>5</v>
      </c>
      <c r="B35" s="8">
        <f>SUM(B32:B34)</f>
        <v>25</v>
      </c>
      <c r="C35" s="8">
        <f t="shared" ref="C35:F35" si="0">SUM(C32:C34)</f>
        <v>25</v>
      </c>
      <c r="D35" s="8">
        <f t="shared" si="0"/>
        <v>25</v>
      </c>
      <c r="E35" s="8">
        <f t="shared" si="0"/>
        <v>25</v>
      </c>
      <c r="F35" s="8">
        <f t="shared" si="0"/>
        <v>25</v>
      </c>
    </row>
  </sheetData>
  <mergeCells count="4">
    <mergeCell ref="A2:F2"/>
    <mergeCell ref="A1:F1"/>
    <mergeCell ref="A3:A4"/>
    <mergeCell ref="B3:F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9" zoomScale="70" zoomScaleNormal="70" workbookViewId="0">
      <selection activeCell="C34" sqref="C34"/>
    </sheetView>
  </sheetViews>
  <sheetFormatPr defaultRowHeight="16.5" x14ac:dyDescent="0.3"/>
  <cols>
    <col min="1" max="1" width="10.125" customWidth="1"/>
    <col min="2" max="2" width="24" customWidth="1"/>
    <col min="3" max="3" width="40.75" customWidth="1"/>
    <col min="4" max="4" width="31.625" customWidth="1"/>
    <col min="5" max="5" width="35.875" customWidth="1"/>
    <col min="6" max="6" width="26.375" customWidth="1"/>
    <col min="7" max="7" width="20.25" customWidth="1"/>
    <col min="8" max="8" width="13.25" customWidth="1"/>
  </cols>
  <sheetData>
    <row r="1" spans="1:8" ht="26.25" x14ac:dyDescent="0.5">
      <c r="A1" s="31" t="s">
        <v>59</v>
      </c>
      <c r="B1" s="24"/>
      <c r="C1" s="24"/>
      <c r="D1" s="24"/>
      <c r="E1" s="24"/>
      <c r="F1" s="24"/>
      <c r="G1" s="24"/>
    </row>
    <row r="2" spans="1:8" ht="27" thickBot="1" x14ac:dyDescent="0.55000000000000004">
      <c r="A2" s="23" t="s">
        <v>78</v>
      </c>
      <c r="B2" s="30"/>
      <c r="C2" s="30"/>
      <c r="D2" s="30"/>
      <c r="E2" s="30"/>
      <c r="F2" s="30"/>
      <c r="G2" s="30"/>
    </row>
    <row r="3" spans="1:8" ht="17.25" thickBot="1" x14ac:dyDescent="0.35">
      <c r="A3" s="25" t="s">
        <v>1</v>
      </c>
      <c r="B3" s="32" t="s">
        <v>0</v>
      </c>
      <c r="C3" s="33"/>
      <c r="D3" s="33"/>
      <c r="E3" s="33"/>
      <c r="F3" s="33"/>
      <c r="G3" s="33"/>
      <c r="H3" s="34"/>
    </row>
    <row r="4" spans="1:8" ht="17.25" thickBot="1" x14ac:dyDescent="0.35">
      <c r="A4" s="26"/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6" t="s">
        <v>19</v>
      </c>
    </row>
    <row r="5" spans="1:8" ht="17.25" thickBot="1" x14ac:dyDescent="0.35">
      <c r="A5" s="18">
        <v>1</v>
      </c>
      <c r="B5" s="18">
        <v>1</v>
      </c>
      <c r="C5" s="19">
        <v>1</v>
      </c>
      <c r="D5" s="19">
        <v>1</v>
      </c>
      <c r="E5" s="19">
        <v>2</v>
      </c>
      <c r="F5" s="19">
        <v>2</v>
      </c>
      <c r="G5" s="19">
        <v>1</v>
      </c>
      <c r="H5" s="19">
        <v>2</v>
      </c>
    </row>
    <row r="6" spans="1:8" ht="17.25" thickBot="1" x14ac:dyDescent="0.35">
      <c r="A6" s="2">
        <v>2</v>
      </c>
      <c r="B6" s="2">
        <v>3</v>
      </c>
      <c r="C6" s="1">
        <v>3</v>
      </c>
      <c r="D6" s="1">
        <v>2</v>
      </c>
      <c r="E6" s="1">
        <v>2</v>
      </c>
      <c r="F6" s="1">
        <v>3</v>
      </c>
      <c r="G6" s="1">
        <v>3</v>
      </c>
      <c r="H6" s="1">
        <v>3</v>
      </c>
    </row>
    <row r="7" spans="1:8" ht="17.25" thickBot="1" x14ac:dyDescent="0.35">
      <c r="A7" s="2">
        <v>3</v>
      </c>
      <c r="B7" s="2">
        <v>2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</row>
    <row r="8" spans="1:8" ht="17.25" thickBot="1" x14ac:dyDescent="0.35">
      <c r="A8" s="2">
        <v>4</v>
      </c>
      <c r="B8" s="2">
        <v>2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v>1</v>
      </c>
    </row>
    <row r="9" spans="1:8" ht="17.25" thickBot="1" x14ac:dyDescent="0.35">
      <c r="A9" s="2">
        <v>5</v>
      </c>
      <c r="B9" s="2">
        <v>3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</row>
    <row r="10" spans="1:8" ht="17.25" thickBot="1" x14ac:dyDescent="0.35">
      <c r="A10" s="2">
        <v>6</v>
      </c>
      <c r="B10" s="2">
        <v>3</v>
      </c>
      <c r="C10" s="1"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</row>
    <row r="11" spans="1:8" ht="17.25" thickBot="1" x14ac:dyDescent="0.35">
      <c r="A11" s="2">
        <v>7</v>
      </c>
      <c r="B11" s="2">
        <v>3</v>
      </c>
      <c r="C11" s="1">
        <v>3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</row>
    <row r="12" spans="1:8" ht="17.25" thickBot="1" x14ac:dyDescent="0.35">
      <c r="A12" s="2">
        <v>8</v>
      </c>
      <c r="B12" s="2">
        <v>2</v>
      </c>
      <c r="C12" s="1">
        <v>2</v>
      </c>
      <c r="D12" s="1">
        <v>2</v>
      </c>
      <c r="E12" s="1">
        <v>2</v>
      </c>
      <c r="F12" s="1">
        <v>2</v>
      </c>
      <c r="G12" s="1">
        <v>3</v>
      </c>
      <c r="H12" s="1">
        <v>2</v>
      </c>
    </row>
    <row r="13" spans="1:8" ht="17.25" thickBot="1" x14ac:dyDescent="0.35">
      <c r="A13" s="2">
        <v>9</v>
      </c>
      <c r="B13" s="2">
        <v>2</v>
      </c>
      <c r="C13" s="1">
        <v>2</v>
      </c>
      <c r="D13" s="1">
        <v>2</v>
      </c>
      <c r="E13" s="1">
        <v>2</v>
      </c>
      <c r="F13" s="1">
        <v>2</v>
      </c>
      <c r="G13" s="1">
        <v>3</v>
      </c>
      <c r="H13" s="1">
        <v>2</v>
      </c>
    </row>
    <row r="14" spans="1:8" ht="17.25" thickBot="1" x14ac:dyDescent="0.35">
      <c r="A14" s="2">
        <v>10</v>
      </c>
      <c r="B14" s="2">
        <v>3</v>
      </c>
      <c r="C14" s="1">
        <v>3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</row>
    <row r="15" spans="1:8" ht="17.25" thickBot="1" x14ac:dyDescent="0.35">
      <c r="A15" s="2">
        <v>11</v>
      </c>
      <c r="B15" s="2">
        <v>3</v>
      </c>
      <c r="C15" s="1">
        <v>3</v>
      </c>
      <c r="D15" s="1">
        <v>3</v>
      </c>
      <c r="E15" s="1">
        <v>3</v>
      </c>
      <c r="F15" s="1">
        <v>3</v>
      </c>
      <c r="G15" s="1">
        <v>3</v>
      </c>
      <c r="H15" s="1">
        <v>3</v>
      </c>
    </row>
    <row r="16" spans="1:8" ht="17.25" thickBot="1" x14ac:dyDescent="0.35">
      <c r="A16" s="2">
        <v>12</v>
      </c>
      <c r="B16" s="2">
        <v>3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</row>
    <row r="17" spans="1:8" ht="17.25" thickBot="1" x14ac:dyDescent="0.35">
      <c r="A17" s="2">
        <v>13</v>
      </c>
      <c r="B17" s="2">
        <v>3</v>
      </c>
      <c r="C17" s="1">
        <v>2</v>
      </c>
      <c r="D17" s="1">
        <v>2</v>
      </c>
      <c r="E17" s="1">
        <v>2</v>
      </c>
      <c r="F17" s="1">
        <v>3</v>
      </c>
      <c r="G17" s="1">
        <v>3</v>
      </c>
      <c r="H17" s="1">
        <v>2</v>
      </c>
    </row>
    <row r="18" spans="1:8" ht="17.25" thickBot="1" x14ac:dyDescent="0.35">
      <c r="A18" s="2">
        <v>14</v>
      </c>
      <c r="B18" s="2">
        <v>3</v>
      </c>
      <c r="C18" s="1">
        <v>3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</row>
    <row r="19" spans="1:8" ht="17.25" thickBot="1" x14ac:dyDescent="0.35">
      <c r="A19" s="2">
        <v>15</v>
      </c>
      <c r="B19" s="2">
        <v>2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</row>
    <row r="20" spans="1:8" ht="17.25" thickBot="1" x14ac:dyDescent="0.35">
      <c r="A20" s="2">
        <v>16</v>
      </c>
      <c r="B20" s="2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</row>
    <row r="21" spans="1:8" ht="17.25" thickBot="1" x14ac:dyDescent="0.35">
      <c r="A21" s="2">
        <v>17</v>
      </c>
      <c r="B21" s="2">
        <v>3</v>
      </c>
      <c r="C21" s="1">
        <v>3</v>
      </c>
      <c r="D21" s="1">
        <v>3</v>
      </c>
      <c r="E21" s="1">
        <v>3</v>
      </c>
      <c r="F21" s="1">
        <v>3</v>
      </c>
      <c r="G21" s="1">
        <v>3</v>
      </c>
      <c r="H21" s="1">
        <v>3</v>
      </c>
    </row>
    <row r="22" spans="1:8" ht="17.25" thickBot="1" x14ac:dyDescent="0.35">
      <c r="A22" s="2">
        <v>18</v>
      </c>
      <c r="B22" s="2">
        <v>3</v>
      </c>
      <c r="C22" s="1">
        <v>3</v>
      </c>
      <c r="D22" s="1">
        <v>3</v>
      </c>
      <c r="E22" s="1">
        <v>2</v>
      </c>
      <c r="F22" s="1">
        <v>3</v>
      </c>
      <c r="G22" s="1">
        <v>2</v>
      </c>
      <c r="H22" s="1">
        <v>3</v>
      </c>
    </row>
    <row r="23" spans="1:8" ht="17.25" thickBot="1" x14ac:dyDescent="0.35">
      <c r="A23" s="2">
        <v>19</v>
      </c>
      <c r="B23" s="2">
        <v>3</v>
      </c>
      <c r="C23" s="1">
        <v>3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</row>
    <row r="24" spans="1:8" ht="17.25" thickBot="1" x14ac:dyDescent="0.35">
      <c r="A24" s="2">
        <v>20</v>
      </c>
      <c r="B24" s="2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</row>
    <row r="25" spans="1:8" ht="17.25" thickBot="1" x14ac:dyDescent="0.35">
      <c r="A25" s="2">
        <v>21</v>
      </c>
      <c r="B25" s="2">
        <v>2</v>
      </c>
      <c r="C25" s="1">
        <v>2</v>
      </c>
      <c r="D25" s="1">
        <v>2</v>
      </c>
      <c r="E25" s="1">
        <v>3</v>
      </c>
      <c r="F25" s="1">
        <v>2</v>
      </c>
      <c r="G25" s="1">
        <v>2</v>
      </c>
      <c r="H25" s="1">
        <v>2</v>
      </c>
    </row>
    <row r="26" spans="1:8" ht="17.25" thickBot="1" x14ac:dyDescent="0.35">
      <c r="A26" s="2">
        <v>22</v>
      </c>
      <c r="B26" s="2">
        <v>3</v>
      </c>
      <c r="C26" s="1">
        <v>3</v>
      </c>
      <c r="D26" s="1">
        <v>3</v>
      </c>
      <c r="E26" s="1">
        <v>3</v>
      </c>
      <c r="F26" s="1">
        <v>3</v>
      </c>
      <c r="G26" s="1">
        <v>3</v>
      </c>
      <c r="H26" s="1">
        <v>3</v>
      </c>
    </row>
    <row r="27" spans="1:8" ht="17.25" thickBot="1" x14ac:dyDescent="0.35">
      <c r="A27" s="2">
        <v>23</v>
      </c>
      <c r="B27" s="2">
        <v>3</v>
      </c>
      <c r="C27" s="1">
        <v>3</v>
      </c>
      <c r="D27" s="1">
        <v>3</v>
      </c>
      <c r="E27" s="1">
        <v>3</v>
      </c>
      <c r="F27" s="1">
        <v>3</v>
      </c>
      <c r="G27" s="1">
        <v>3</v>
      </c>
      <c r="H27" s="1">
        <v>3</v>
      </c>
    </row>
    <row r="28" spans="1:8" ht="17.25" thickBot="1" x14ac:dyDescent="0.35">
      <c r="A28" s="2">
        <v>24</v>
      </c>
      <c r="B28" s="20">
        <v>2</v>
      </c>
      <c r="C28" s="21">
        <v>3</v>
      </c>
      <c r="D28" s="21">
        <v>2</v>
      </c>
      <c r="E28" s="21">
        <v>2</v>
      </c>
      <c r="F28" s="21">
        <v>3</v>
      </c>
      <c r="G28" s="21">
        <v>3</v>
      </c>
      <c r="H28" s="21">
        <v>2</v>
      </c>
    </row>
    <row r="29" spans="1:8" ht="17.25" thickBot="1" x14ac:dyDescent="0.35">
      <c r="A29" s="2">
        <v>25</v>
      </c>
      <c r="B29" s="20">
        <v>3</v>
      </c>
      <c r="C29" s="21">
        <v>3</v>
      </c>
      <c r="D29" s="21">
        <v>3</v>
      </c>
      <c r="E29" s="21">
        <v>3</v>
      </c>
      <c r="F29" s="21">
        <v>3</v>
      </c>
      <c r="G29" s="21">
        <v>3</v>
      </c>
      <c r="H29" s="21">
        <v>3</v>
      </c>
    </row>
    <row r="30" spans="1:8" ht="17.25" thickBot="1" x14ac:dyDescent="0.35">
      <c r="A30" s="6" t="s">
        <v>6</v>
      </c>
      <c r="B30" s="6">
        <f>AVERAGE(B5:B29)</f>
        <v>2.52</v>
      </c>
      <c r="C30" s="6">
        <f t="shared" ref="C30:H30" si="0">AVERAGE(C5:C29)</f>
        <v>2.52</v>
      </c>
      <c r="D30" s="6">
        <f t="shared" si="0"/>
        <v>2.44</v>
      </c>
      <c r="E30" s="6">
        <f t="shared" si="0"/>
        <v>2.48</v>
      </c>
      <c r="F30" s="6">
        <f t="shared" si="0"/>
        <v>2.6</v>
      </c>
      <c r="G30" s="6">
        <f t="shared" si="0"/>
        <v>2.6</v>
      </c>
      <c r="H30" s="6">
        <f t="shared" si="0"/>
        <v>2.48</v>
      </c>
    </row>
    <row r="32" spans="1:8" ht="38.25" x14ac:dyDescent="0.3">
      <c r="A32" s="4" t="s">
        <v>2</v>
      </c>
      <c r="B32" s="8">
        <f>COUNTIF(B5:B29,"=1")</f>
        <v>2</v>
      </c>
      <c r="C32" s="10">
        <f t="shared" ref="C32:H32" si="1">COUNTIF(C5:C29,"=1")</f>
        <v>2</v>
      </c>
      <c r="D32" s="10">
        <f t="shared" si="1"/>
        <v>2</v>
      </c>
      <c r="E32" s="10">
        <f t="shared" si="1"/>
        <v>1</v>
      </c>
      <c r="F32" s="10">
        <f t="shared" si="1"/>
        <v>1</v>
      </c>
      <c r="G32" s="10">
        <f t="shared" si="1"/>
        <v>2</v>
      </c>
      <c r="H32" s="10">
        <f t="shared" si="1"/>
        <v>2</v>
      </c>
    </row>
    <row r="33" spans="1:8" ht="25.5" x14ac:dyDescent="0.3">
      <c r="A33" s="4" t="s">
        <v>3</v>
      </c>
      <c r="B33" s="8">
        <f>COUNTIF(B5:B29,"=2")</f>
        <v>8</v>
      </c>
      <c r="C33" s="10">
        <f t="shared" ref="C33:H33" si="2">COUNTIF(C5:C29,"=2")</f>
        <v>8</v>
      </c>
      <c r="D33" s="10">
        <f t="shared" si="2"/>
        <v>10</v>
      </c>
      <c r="E33" s="10">
        <f t="shared" si="2"/>
        <v>11</v>
      </c>
      <c r="F33" s="10">
        <f t="shared" si="2"/>
        <v>8</v>
      </c>
      <c r="G33" s="10">
        <f t="shared" si="2"/>
        <v>6</v>
      </c>
      <c r="H33" s="10">
        <f t="shared" si="2"/>
        <v>9</v>
      </c>
    </row>
    <row r="34" spans="1:8" ht="25.5" x14ac:dyDescent="0.3">
      <c r="A34" s="4" t="s">
        <v>4</v>
      </c>
      <c r="B34" s="10">
        <f>COUNTIF(B5:B29,"=3")</f>
        <v>15</v>
      </c>
      <c r="C34" s="10">
        <f t="shared" ref="C34:H34" si="3">COUNTIF(C5:C29,"=3")</f>
        <v>15</v>
      </c>
      <c r="D34" s="10">
        <f t="shared" si="3"/>
        <v>13</v>
      </c>
      <c r="E34" s="10">
        <f t="shared" si="3"/>
        <v>13</v>
      </c>
      <c r="F34" s="10">
        <f t="shared" si="3"/>
        <v>16</v>
      </c>
      <c r="G34" s="10">
        <f t="shared" si="3"/>
        <v>17</v>
      </c>
      <c r="H34" s="10">
        <f t="shared" si="3"/>
        <v>14</v>
      </c>
    </row>
    <row r="35" spans="1:8" x14ac:dyDescent="0.3">
      <c r="A35" s="4" t="s">
        <v>5</v>
      </c>
      <c r="B35" s="8">
        <f>SUM(B32:B34)</f>
        <v>25</v>
      </c>
      <c r="C35" s="8">
        <f t="shared" ref="C35:G35" si="4">SUM(C32:C34)</f>
        <v>25</v>
      </c>
      <c r="D35" s="8">
        <f t="shared" si="4"/>
        <v>25</v>
      </c>
      <c r="E35" s="8">
        <f t="shared" si="4"/>
        <v>25</v>
      </c>
      <c r="F35" s="8">
        <f t="shared" si="4"/>
        <v>25</v>
      </c>
      <c r="G35" s="8">
        <f t="shared" si="4"/>
        <v>25</v>
      </c>
      <c r="H35" s="10">
        <f t="shared" ref="H35" si="5">SUM(H32:H34)</f>
        <v>25</v>
      </c>
    </row>
  </sheetData>
  <mergeCells count="4">
    <mergeCell ref="A3:A4"/>
    <mergeCell ref="A2:G2"/>
    <mergeCell ref="A1:G1"/>
    <mergeCell ref="B3:H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sqref="A1:J9"/>
    </sheetView>
  </sheetViews>
  <sheetFormatPr defaultRowHeight="16.5" x14ac:dyDescent="0.3"/>
  <cols>
    <col min="1" max="1" width="8.5" customWidth="1"/>
  </cols>
  <sheetData>
    <row r="1" spans="1:10" ht="17.25" thickBot="1" x14ac:dyDescent="0.35">
      <c r="A1" s="50" t="s">
        <v>79</v>
      </c>
      <c r="B1" s="51"/>
      <c r="C1" s="51"/>
      <c r="D1" s="51"/>
      <c r="E1" s="51"/>
      <c r="F1" s="51"/>
      <c r="G1" s="51"/>
      <c r="H1" s="51"/>
      <c r="I1" s="51"/>
      <c r="J1" s="62"/>
    </row>
    <row r="2" spans="1:10" ht="17.25" thickBot="1" x14ac:dyDescent="0.35">
      <c r="A2" s="63"/>
      <c r="B2" s="65" t="s">
        <v>80</v>
      </c>
      <c r="C2" s="57"/>
      <c r="D2" s="57"/>
      <c r="E2" s="57"/>
      <c r="F2" s="66"/>
      <c r="G2" s="65" t="s">
        <v>81</v>
      </c>
      <c r="H2" s="57"/>
      <c r="I2" s="57"/>
      <c r="J2" s="66"/>
    </row>
    <row r="3" spans="1:10" ht="17.25" thickBot="1" x14ac:dyDescent="0.35">
      <c r="A3" s="64"/>
      <c r="B3" s="46" t="s">
        <v>73</v>
      </c>
      <c r="C3" s="46" t="s">
        <v>69</v>
      </c>
      <c r="D3" s="46" t="s">
        <v>70</v>
      </c>
      <c r="E3" s="46" t="s">
        <v>71</v>
      </c>
      <c r="F3" s="46" t="s">
        <v>72</v>
      </c>
      <c r="G3" s="46" t="s">
        <v>73</v>
      </c>
      <c r="H3" s="46" t="s">
        <v>69</v>
      </c>
      <c r="I3" s="46" t="s">
        <v>70</v>
      </c>
      <c r="J3" s="46" t="s">
        <v>71</v>
      </c>
    </row>
    <row r="4" spans="1:10" ht="17.25" thickBot="1" x14ac:dyDescent="0.35">
      <c r="A4" s="44">
        <v>1</v>
      </c>
      <c r="B4" s="47">
        <v>2</v>
      </c>
      <c r="C4" s="47">
        <v>2</v>
      </c>
      <c r="D4" s="47">
        <v>2</v>
      </c>
      <c r="E4" s="47">
        <v>2</v>
      </c>
      <c r="F4" s="47">
        <v>2</v>
      </c>
      <c r="G4" s="47">
        <v>2</v>
      </c>
      <c r="H4" s="47">
        <v>2</v>
      </c>
      <c r="I4" s="47">
        <v>1</v>
      </c>
      <c r="J4" s="47">
        <v>1</v>
      </c>
    </row>
    <row r="5" spans="1:10" ht="17.25" thickBot="1" x14ac:dyDescent="0.35">
      <c r="A5" s="44">
        <v>2</v>
      </c>
      <c r="B5" s="47">
        <v>7</v>
      </c>
      <c r="C5" s="47">
        <v>7</v>
      </c>
      <c r="D5" s="47">
        <v>7</v>
      </c>
      <c r="E5" s="47">
        <v>7</v>
      </c>
      <c r="F5" s="47">
        <v>7</v>
      </c>
      <c r="G5" s="47">
        <v>17</v>
      </c>
      <c r="H5" s="47">
        <v>18</v>
      </c>
      <c r="I5" s="47">
        <v>16</v>
      </c>
      <c r="J5" s="47">
        <v>15</v>
      </c>
    </row>
    <row r="6" spans="1:10" ht="17.25" thickBot="1" x14ac:dyDescent="0.35">
      <c r="A6" s="44">
        <v>3</v>
      </c>
      <c r="B6" s="47">
        <v>8</v>
      </c>
      <c r="C6" s="47">
        <v>8</v>
      </c>
      <c r="D6" s="47">
        <v>8</v>
      </c>
      <c r="E6" s="47">
        <v>8</v>
      </c>
      <c r="F6" s="47">
        <v>8</v>
      </c>
      <c r="G6" s="47">
        <v>22</v>
      </c>
      <c r="H6" s="47">
        <v>21</v>
      </c>
      <c r="I6" s="47">
        <v>24</v>
      </c>
      <c r="J6" s="47">
        <v>25</v>
      </c>
    </row>
    <row r="7" spans="1:10" ht="17.25" thickBot="1" x14ac:dyDescent="0.35">
      <c r="A7" s="44" t="s">
        <v>7</v>
      </c>
      <c r="B7" s="47">
        <v>17</v>
      </c>
      <c r="C7" s="47">
        <v>17</v>
      </c>
      <c r="D7" s="47">
        <v>17</v>
      </c>
      <c r="E7" s="47">
        <v>17</v>
      </c>
      <c r="F7" s="47">
        <v>17</v>
      </c>
      <c r="G7" s="47">
        <v>41</v>
      </c>
      <c r="H7" s="47">
        <v>41</v>
      </c>
      <c r="I7" s="47">
        <v>41</v>
      </c>
      <c r="J7" s="47">
        <v>41</v>
      </c>
    </row>
    <row r="8" spans="1:10" ht="17.25" thickBot="1" x14ac:dyDescent="0.35">
      <c r="A8" s="44" t="s">
        <v>76</v>
      </c>
      <c r="B8" s="47">
        <v>2.35</v>
      </c>
      <c r="C8" s="47">
        <v>2.35</v>
      </c>
      <c r="D8" s="47">
        <v>2.35</v>
      </c>
      <c r="E8" s="47">
        <v>2.35</v>
      </c>
      <c r="F8" s="47">
        <v>2.35</v>
      </c>
      <c r="G8" s="47">
        <v>2.4900000000000002</v>
      </c>
      <c r="H8" s="47">
        <v>2.46</v>
      </c>
      <c r="I8" s="47">
        <v>2.56</v>
      </c>
      <c r="J8" s="47">
        <v>2.59</v>
      </c>
    </row>
    <row r="9" spans="1:10" ht="17.25" thickBot="1" x14ac:dyDescent="0.35">
      <c r="A9" s="44" t="s">
        <v>77</v>
      </c>
      <c r="B9" s="67">
        <v>2.35</v>
      </c>
      <c r="C9" s="68"/>
      <c r="D9" s="68"/>
      <c r="E9" s="68"/>
      <c r="F9" s="69"/>
      <c r="G9" s="67">
        <v>2.5299999999999998</v>
      </c>
      <c r="H9" s="68"/>
      <c r="I9" s="68"/>
      <c r="J9" s="69"/>
    </row>
    <row r="10" spans="1:10" x14ac:dyDescent="0.3">
      <c r="B10" s="9"/>
    </row>
  </sheetData>
  <mergeCells count="6">
    <mergeCell ref="B9:F9"/>
    <mergeCell ref="B2:F2"/>
    <mergeCell ref="G2:J2"/>
    <mergeCell ref="G9:J9"/>
    <mergeCell ref="A1:J1"/>
    <mergeCell ref="A2:A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zoomScale="70" zoomScaleNormal="70" workbookViewId="0">
      <selection activeCell="B26" sqref="B26"/>
    </sheetView>
  </sheetViews>
  <sheetFormatPr defaultRowHeight="16.5" x14ac:dyDescent="0.3"/>
  <cols>
    <col min="1" max="1" width="10" customWidth="1"/>
    <col min="2" max="2" width="22.25" customWidth="1"/>
    <col min="3" max="3" width="32.375" customWidth="1"/>
    <col min="4" max="4" width="24.875" customWidth="1"/>
    <col min="5" max="5" width="28" customWidth="1"/>
    <col min="6" max="6" width="39" customWidth="1"/>
  </cols>
  <sheetData>
    <row r="1" spans="1:6" ht="26.25" x14ac:dyDescent="0.5">
      <c r="A1" s="31" t="s">
        <v>20</v>
      </c>
      <c r="B1" s="31"/>
      <c r="C1" s="31"/>
      <c r="D1" s="31"/>
      <c r="E1" s="31"/>
      <c r="F1" s="31"/>
    </row>
    <row r="2" spans="1:6" ht="27" thickBot="1" x14ac:dyDescent="0.55000000000000004">
      <c r="A2" s="23" t="s">
        <v>21</v>
      </c>
      <c r="B2" s="23"/>
      <c r="C2" s="23"/>
      <c r="D2" s="23"/>
      <c r="E2" s="23"/>
      <c r="F2" s="23"/>
    </row>
    <row r="3" spans="1:6" ht="17.25" thickBot="1" x14ac:dyDescent="0.35">
      <c r="A3" s="25" t="s">
        <v>1</v>
      </c>
      <c r="B3" s="32" t="s">
        <v>0</v>
      </c>
      <c r="C3" s="33"/>
      <c r="D3" s="33"/>
      <c r="E3" s="33"/>
      <c r="F3" s="34"/>
    </row>
    <row r="4" spans="1:6" ht="17.25" thickBot="1" x14ac:dyDescent="0.35">
      <c r="A4" s="26"/>
      <c r="B4" s="5" t="s">
        <v>22</v>
      </c>
      <c r="C4" s="5" t="s">
        <v>23</v>
      </c>
      <c r="D4" s="5" t="s">
        <v>24</v>
      </c>
      <c r="E4" s="5" t="s">
        <v>25</v>
      </c>
      <c r="F4" s="12" t="s">
        <v>26</v>
      </c>
    </row>
    <row r="5" spans="1:6" ht="17.25" thickBot="1" x14ac:dyDescent="0.35">
      <c r="A5" s="18">
        <v>1</v>
      </c>
      <c r="B5" s="70">
        <v>3</v>
      </c>
      <c r="C5" s="71">
        <v>3</v>
      </c>
      <c r="D5" s="71">
        <v>3</v>
      </c>
      <c r="E5" s="71">
        <v>3</v>
      </c>
      <c r="F5" s="71">
        <v>3</v>
      </c>
    </row>
    <row r="6" spans="1:6" ht="17.25" thickBot="1" x14ac:dyDescent="0.35">
      <c r="A6" s="2">
        <v>2</v>
      </c>
      <c r="B6" s="72">
        <v>2</v>
      </c>
      <c r="C6" s="73">
        <v>2</v>
      </c>
      <c r="D6" s="73">
        <v>2</v>
      </c>
      <c r="E6" s="73">
        <v>2</v>
      </c>
      <c r="F6" s="73">
        <v>2</v>
      </c>
    </row>
    <row r="7" spans="1:6" ht="17.25" thickBot="1" x14ac:dyDescent="0.35">
      <c r="A7" s="2">
        <v>3</v>
      </c>
      <c r="B7" s="72">
        <v>3</v>
      </c>
      <c r="C7" s="73">
        <v>3</v>
      </c>
      <c r="D7" s="73">
        <v>3</v>
      </c>
      <c r="E7" s="73">
        <v>3</v>
      </c>
      <c r="F7" s="73">
        <v>3</v>
      </c>
    </row>
    <row r="8" spans="1:6" ht="17.25" thickBot="1" x14ac:dyDescent="0.35">
      <c r="A8" s="2">
        <v>4</v>
      </c>
      <c r="B8" s="72">
        <v>1</v>
      </c>
      <c r="C8" s="73">
        <v>1</v>
      </c>
      <c r="D8" s="73">
        <v>1</v>
      </c>
      <c r="E8" s="73">
        <v>1</v>
      </c>
      <c r="F8" s="73">
        <v>1</v>
      </c>
    </row>
    <row r="9" spans="1:6" ht="17.25" thickBot="1" x14ac:dyDescent="0.35">
      <c r="A9" s="2">
        <v>5</v>
      </c>
      <c r="B9" s="72">
        <v>3</v>
      </c>
      <c r="C9" s="73">
        <v>3</v>
      </c>
      <c r="D9" s="73">
        <v>3</v>
      </c>
      <c r="E9" s="73">
        <v>3</v>
      </c>
      <c r="F9" s="73">
        <v>3</v>
      </c>
    </row>
    <row r="10" spans="1:6" ht="17.25" thickBot="1" x14ac:dyDescent="0.35">
      <c r="A10" s="2">
        <v>6</v>
      </c>
      <c r="B10" s="72">
        <v>2</v>
      </c>
      <c r="C10" s="73">
        <v>2</v>
      </c>
      <c r="D10" s="73">
        <v>2</v>
      </c>
      <c r="E10" s="73">
        <v>2</v>
      </c>
      <c r="F10" s="73">
        <v>2</v>
      </c>
    </row>
    <row r="11" spans="1:6" ht="17.25" thickBot="1" x14ac:dyDescent="0.35">
      <c r="A11" s="2">
        <v>7</v>
      </c>
      <c r="B11" s="72">
        <v>3</v>
      </c>
      <c r="C11" s="73">
        <v>3</v>
      </c>
      <c r="D11" s="73">
        <v>3</v>
      </c>
      <c r="E11" s="73">
        <v>3</v>
      </c>
      <c r="F11" s="73">
        <v>3</v>
      </c>
    </row>
    <row r="12" spans="1:6" ht="17.25" thickBot="1" x14ac:dyDescent="0.35">
      <c r="A12" s="2">
        <v>8</v>
      </c>
      <c r="B12" s="72">
        <v>2</v>
      </c>
      <c r="C12" s="73">
        <v>2</v>
      </c>
      <c r="D12" s="73">
        <v>2</v>
      </c>
      <c r="E12" s="73">
        <v>2</v>
      </c>
      <c r="F12" s="73">
        <v>2</v>
      </c>
    </row>
    <row r="13" spans="1:6" ht="17.25" thickBot="1" x14ac:dyDescent="0.35">
      <c r="A13" s="2">
        <v>9</v>
      </c>
      <c r="B13" s="72">
        <v>3</v>
      </c>
      <c r="C13" s="73">
        <v>3</v>
      </c>
      <c r="D13" s="73">
        <v>3</v>
      </c>
      <c r="E13" s="73">
        <v>3</v>
      </c>
      <c r="F13" s="73">
        <v>3</v>
      </c>
    </row>
    <row r="14" spans="1:6" ht="17.25" thickBot="1" x14ac:dyDescent="0.35">
      <c r="A14" s="2">
        <v>10</v>
      </c>
      <c r="B14" s="72">
        <v>2</v>
      </c>
      <c r="C14" s="73">
        <v>2</v>
      </c>
      <c r="D14" s="73">
        <v>2</v>
      </c>
      <c r="E14" s="73">
        <v>2</v>
      </c>
      <c r="F14" s="73">
        <v>2</v>
      </c>
    </row>
    <row r="15" spans="1:6" ht="17.25" thickBot="1" x14ac:dyDescent="0.35">
      <c r="A15" s="2">
        <v>11</v>
      </c>
      <c r="B15" s="72">
        <v>3</v>
      </c>
      <c r="C15" s="73">
        <v>3</v>
      </c>
      <c r="D15" s="73">
        <v>3</v>
      </c>
      <c r="E15" s="73">
        <v>3</v>
      </c>
      <c r="F15" s="73">
        <v>3</v>
      </c>
    </row>
    <row r="16" spans="1:6" ht="17.25" thickBot="1" x14ac:dyDescent="0.35">
      <c r="A16" s="2">
        <v>12</v>
      </c>
      <c r="B16" s="72">
        <v>2</v>
      </c>
      <c r="C16" s="73">
        <v>2</v>
      </c>
      <c r="D16" s="73">
        <v>2</v>
      </c>
      <c r="E16" s="73">
        <v>2</v>
      </c>
      <c r="F16" s="73">
        <v>2</v>
      </c>
    </row>
    <row r="17" spans="1:6" ht="17.25" thickBot="1" x14ac:dyDescent="0.35">
      <c r="A17" s="2">
        <v>13</v>
      </c>
      <c r="B17" s="72">
        <v>2</v>
      </c>
      <c r="C17" s="73">
        <v>2</v>
      </c>
      <c r="D17" s="73">
        <v>2</v>
      </c>
      <c r="E17" s="73">
        <v>2</v>
      </c>
      <c r="F17" s="73">
        <v>2</v>
      </c>
    </row>
    <row r="18" spans="1:6" ht="17.25" thickBot="1" x14ac:dyDescent="0.35">
      <c r="A18" s="2">
        <v>14</v>
      </c>
      <c r="B18" s="72">
        <v>3</v>
      </c>
      <c r="C18" s="73">
        <v>3</v>
      </c>
      <c r="D18" s="73">
        <v>3</v>
      </c>
      <c r="E18" s="73">
        <v>3</v>
      </c>
      <c r="F18" s="73">
        <v>3</v>
      </c>
    </row>
    <row r="19" spans="1:6" ht="17.25" thickBot="1" x14ac:dyDescent="0.35">
      <c r="A19" s="2">
        <v>15</v>
      </c>
      <c r="B19" s="72">
        <v>2</v>
      </c>
      <c r="C19" s="73">
        <v>2</v>
      </c>
      <c r="D19" s="73">
        <v>2</v>
      </c>
      <c r="E19" s="73">
        <v>2</v>
      </c>
      <c r="F19" s="73">
        <v>2</v>
      </c>
    </row>
    <row r="20" spans="1:6" ht="17.25" thickBot="1" x14ac:dyDescent="0.35">
      <c r="A20" s="2">
        <v>16</v>
      </c>
      <c r="B20" s="72">
        <v>1</v>
      </c>
      <c r="C20" s="73">
        <v>1</v>
      </c>
      <c r="D20" s="73">
        <v>1</v>
      </c>
      <c r="E20" s="73">
        <v>1</v>
      </c>
      <c r="F20" s="73">
        <v>1</v>
      </c>
    </row>
    <row r="21" spans="1:6" ht="17.25" thickBot="1" x14ac:dyDescent="0.35">
      <c r="A21" s="2">
        <v>17</v>
      </c>
      <c r="B21" s="72">
        <v>3</v>
      </c>
      <c r="C21" s="73">
        <v>3</v>
      </c>
      <c r="D21" s="73">
        <v>3</v>
      </c>
      <c r="E21" s="73">
        <v>3</v>
      </c>
      <c r="F21" s="73">
        <v>3</v>
      </c>
    </row>
    <row r="22" spans="1:6" ht="17.25" thickBot="1" x14ac:dyDescent="0.35">
      <c r="A22" s="6" t="s">
        <v>6</v>
      </c>
      <c r="B22" s="6">
        <f>AVERAGE(B5:B21)</f>
        <v>2.3529411764705883</v>
      </c>
      <c r="C22" s="6">
        <f>AVERAGE(C5:C21)</f>
        <v>2.3529411764705883</v>
      </c>
      <c r="D22" s="6">
        <f>AVERAGE(D5:D21)</f>
        <v>2.3529411764705883</v>
      </c>
      <c r="E22" s="6">
        <f>AVERAGE(E5:E21)</f>
        <v>2.3529411764705883</v>
      </c>
      <c r="F22" s="6">
        <f>AVERAGE(F5:F21)</f>
        <v>2.3529411764705883</v>
      </c>
    </row>
    <row r="24" spans="1:6" ht="38.25" x14ac:dyDescent="0.3">
      <c r="A24" s="4" t="s">
        <v>2</v>
      </c>
      <c r="B24" s="10">
        <f>COUNTIF(B5:B21,"=1")</f>
        <v>2</v>
      </c>
      <c r="C24" s="10">
        <f>COUNTIF(C5:C21,"=1")</f>
        <v>2</v>
      </c>
      <c r="D24" s="10">
        <f>COUNTIF(D5:D21,"=1")</f>
        <v>2</v>
      </c>
      <c r="E24" s="10">
        <f>COUNTIF(E5:E21,"=1")</f>
        <v>2</v>
      </c>
      <c r="F24" s="10">
        <f>COUNTIF(F5:F21,"=1")</f>
        <v>2</v>
      </c>
    </row>
    <row r="25" spans="1:6" ht="25.5" x14ac:dyDescent="0.3">
      <c r="A25" s="4" t="s">
        <v>3</v>
      </c>
      <c r="B25" s="10">
        <f>COUNTIF(B5:B21,"=2")</f>
        <v>7</v>
      </c>
      <c r="C25" s="10">
        <f>COUNTIF(C5:C21,"=2")</f>
        <v>7</v>
      </c>
      <c r="D25" s="10">
        <f>COUNTIF(D5:D21,"=2")</f>
        <v>7</v>
      </c>
      <c r="E25" s="10">
        <f>COUNTIF(E5:E21,"=2")</f>
        <v>7</v>
      </c>
      <c r="F25" s="10">
        <f>COUNTIF(F5:F21,"=2")</f>
        <v>7</v>
      </c>
    </row>
    <row r="26" spans="1:6" ht="25.5" x14ac:dyDescent="0.3">
      <c r="A26" s="4" t="s">
        <v>4</v>
      </c>
      <c r="B26" s="10">
        <f>COUNTIF(B5:B21,"=3")</f>
        <v>8</v>
      </c>
      <c r="C26" s="10">
        <f>COUNTIF(C5:C21,"=3")</f>
        <v>8</v>
      </c>
      <c r="D26" s="10">
        <f>COUNTIF(D5:D21,"=3")</f>
        <v>8</v>
      </c>
      <c r="E26" s="10">
        <f>COUNTIF(E5:E21,"=3")</f>
        <v>8</v>
      </c>
      <c r="F26" s="10">
        <f>COUNTIF(F5:F21,"=3")</f>
        <v>8</v>
      </c>
    </row>
    <row r="27" spans="1:6" x14ac:dyDescent="0.3">
      <c r="A27" s="4" t="s">
        <v>5</v>
      </c>
      <c r="B27" s="10">
        <f>SUM(B24:B26)</f>
        <v>17</v>
      </c>
      <c r="C27" s="10">
        <f t="shared" ref="C27:E27" si="0">SUM(C24:C26)</f>
        <v>17</v>
      </c>
      <c r="D27" s="10">
        <f t="shared" si="0"/>
        <v>17</v>
      </c>
      <c r="E27" s="10">
        <f t="shared" si="0"/>
        <v>17</v>
      </c>
      <c r="F27" s="10">
        <f t="shared" ref="F27" si="1">SUM(F24:F26)</f>
        <v>17</v>
      </c>
    </row>
  </sheetData>
  <mergeCells count="4">
    <mergeCell ref="A3:A4"/>
    <mergeCell ref="B3:F3"/>
    <mergeCell ref="A2:F2"/>
    <mergeCell ref="A1:F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0" zoomScaleNormal="80" workbookViewId="0">
      <selection activeCell="A2" sqref="A2:E2"/>
    </sheetView>
  </sheetViews>
  <sheetFormatPr defaultRowHeight="16.5" x14ac:dyDescent="0.3"/>
  <cols>
    <col min="1" max="1" width="10.5" customWidth="1"/>
    <col min="2" max="2" width="22.25" customWidth="1"/>
    <col min="3" max="3" width="22.375" customWidth="1"/>
    <col min="4" max="4" width="32.5" customWidth="1"/>
    <col min="5" max="5" width="45.25" customWidth="1"/>
  </cols>
  <sheetData>
    <row r="1" spans="1:5" ht="26.25" x14ac:dyDescent="0.5">
      <c r="A1" s="24" t="s">
        <v>27</v>
      </c>
      <c r="B1" s="24"/>
      <c r="C1" s="24"/>
      <c r="D1" s="24"/>
      <c r="E1" s="24"/>
    </row>
    <row r="2" spans="1:5" ht="27" thickBot="1" x14ac:dyDescent="0.55000000000000004">
      <c r="A2" s="23" t="s">
        <v>82</v>
      </c>
      <c r="B2" s="23"/>
      <c r="C2" s="23"/>
      <c r="D2" s="23"/>
      <c r="E2" s="23"/>
    </row>
    <row r="3" spans="1:5" ht="17.25" thickBot="1" x14ac:dyDescent="0.35">
      <c r="A3" s="25" t="s">
        <v>1</v>
      </c>
      <c r="B3" s="32" t="s">
        <v>0</v>
      </c>
      <c r="C3" s="33"/>
      <c r="D3" s="33"/>
      <c r="E3" s="34"/>
    </row>
    <row r="4" spans="1:5" ht="17.25" thickBot="1" x14ac:dyDescent="0.35">
      <c r="A4" s="26"/>
      <c r="B4" s="5" t="s">
        <v>28</v>
      </c>
      <c r="C4" s="5" t="s">
        <v>29</v>
      </c>
      <c r="D4" s="5" t="s">
        <v>30</v>
      </c>
      <c r="E4" s="5" t="s">
        <v>31</v>
      </c>
    </row>
    <row r="5" spans="1:5" ht="17.25" thickBot="1" x14ac:dyDescent="0.35">
      <c r="A5" s="18">
        <v>1</v>
      </c>
      <c r="B5" s="18">
        <v>2</v>
      </c>
      <c r="C5" s="19">
        <v>3</v>
      </c>
      <c r="D5" s="19">
        <v>3</v>
      </c>
      <c r="E5" s="19">
        <v>3</v>
      </c>
    </row>
    <row r="6" spans="1:5" ht="17.25" thickBot="1" x14ac:dyDescent="0.35">
      <c r="A6" s="2">
        <v>2</v>
      </c>
      <c r="B6" s="2">
        <v>3</v>
      </c>
      <c r="C6" s="1">
        <v>3</v>
      </c>
      <c r="D6" s="1">
        <v>2</v>
      </c>
      <c r="E6" s="1">
        <v>3</v>
      </c>
    </row>
    <row r="7" spans="1:5" ht="17.25" thickBot="1" x14ac:dyDescent="0.35">
      <c r="A7" s="2">
        <v>3</v>
      </c>
      <c r="B7" s="2">
        <v>3</v>
      </c>
      <c r="C7" s="1">
        <v>3</v>
      </c>
      <c r="D7" s="1">
        <v>3</v>
      </c>
      <c r="E7" s="1">
        <v>3</v>
      </c>
    </row>
    <row r="8" spans="1:5" ht="17.25" thickBot="1" x14ac:dyDescent="0.35">
      <c r="A8" s="2">
        <v>4</v>
      </c>
      <c r="B8" s="2">
        <v>3</v>
      </c>
      <c r="C8" s="1">
        <v>2</v>
      </c>
      <c r="D8" s="1">
        <v>3</v>
      </c>
      <c r="E8" s="1">
        <v>2</v>
      </c>
    </row>
    <row r="9" spans="1:5" ht="17.25" thickBot="1" x14ac:dyDescent="0.35">
      <c r="A9" s="2">
        <v>5</v>
      </c>
      <c r="B9" s="2">
        <v>2</v>
      </c>
      <c r="C9" s="1">
        <v>3</v>
      </c>
      <c r="D9" s="1">
        <v>3</v>
      </c>
      <c r="E9" s="1">
        <v>3</v>
      </c>
    </row>
    <row r="10" spans="1:5" ht="17.25" thickBot="1" x14ac:dyDescent="0.35">
      <c r="A10" s="2">
        <v>6</v>
      </c>
      <c r="B10" s="2">
        <v>2</v>
      </c>
      <c r="C10" s="1">
        <v>3</v>
      </c>
      <c r="D10" s="1">
        <v>3</v>
      </c>
      <c r="E10" s="1">
        <v>2</v>
      </c>
    </row>
    <row r="11" spans="1:5" ht="17.25" thickBot="1" x14ac:dyDescent="0.35">
      <c r="A11" s="2">
        <v>7</v>
      </c>
      <c r="B11" s="2">
        <v>3</v>
      </c>
      <c r="C11" s="1">
        <v>2</v>
      </c>
      <c r="D11" s="1">
        <v>2</v>
      </c>
      <c r="E11" s="1">
        <v>3</v>
      </c>
    </row>
    <row r="12" spans="1:5" ht="17.25" thickBot="1" x14ac:dyDescent="0.35">
      <c r="A12" s="2">
        <v>8</v>
      </c>
      <c r="B12" s="2">
        <v>3</v>
      </c>
      <c r="C12" s="1">
        <v>2</v>
      </c>
      <c r="D12" s="1">
        <v>3</v>
      </c>
      <c r="E12" s="1">
        <v>2</v>
      </c>
    </row>
    <row r="13" spans="1:5" ht="17.25" thickBot="1" x14ac:dyDescent="0.35">
      <c r="A13" s="2">
        <v>9</v>
      </c>
      <c r="B13" s="2">
        <v>1</v>
      </c>
      <c r="C13" s="1">
        <v>2</v>
      </c>
      <c r="D13" s="1">
        <v>2</v>
      </c>
      <c r="E13" s="1">
        <v>2</v>
      </c>
    </row>
    <row r="14" spans="1:5" ht="17.25" thickBot="1" x14ac:dyDescent="0.35">
      <c r="A14" s="2">
        <v>10</v>
      </c>
      <c r="B14" s="2">
        <v>3</v>
      </c>
      <c r="C14" s="1">
        <v>2</v>
      </c>
      <c r="D14" s="1">
        <v>3</v>
      </c>
      <c r="E14" s="1">
        <v>3</v>
      </c>
    </row>
    <row r="15" spans="1:5" ht="17.25" thickBot="1" x14ac:dyDescent="0.35">
      <c r="A15" s="2">
        <v>11</v>
      </c>
      <c r="B15" s="2">
        <v>3</v>
      </c>
      <c r="C15" s="1">
        <v>2</v>
      </c>
      <c r="D15" s="1">
        <v>3</v>
      </c>
      <c r="E15" s="1">
        <v>2</v>
      </c>
    </row>
    <row r="16" spans="1:5" ht="17.25" thickBot="1" x14ac:dyDescent="0.35">
      <c r="A16" s="2">
        <v>12</v>
      </c>
      <c r="B16" s="2">
        <v>2</v>
      </c>
      <c r="C16" s="1">
        <v>3</v>
      </c>
      <c r="D16" s="1">
        <v>2</v>
      </c>
      <c r="E16" s="1">
        <v>3</v>
      </c>
    </row>
    <row r="17" spans="1:5" ht="17.25" thickBot="1" x14ac:dyDescent="0.35">
      <c r="A17" s="2">
        <v>13</v>
      </c>
      <c r="B17" s="2">
        <v>2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2">
        <v>3</v>
      </c>
      <c r="C18" s="1">
        <v>2</v>
      </c>
      <c r="D18" s="1">
        <v>3</v>
      </c>
      <c r="E18" s="1">
        <v>2</v>
      </c>
    </row>
    <row r="19" spans="1:5" ht="17.25" thickBot="1" x14ac:dyDescent="0.35">
      <c r="A19" s="2">
        <v>15</v>
      </c>
      <c r="B19" s="2">
        <v>2</v>
      </c>
      <c r="C19" s="1">
        <v>1</v>
      </c>
      <c r="D19" s="1">
        <v>2</v>
      </c>
      <c r="E19" s="1">
        <v>1</v>
      </c>
    </row>
    <row r="20" spans="1:5" ht="17.25" thickBot="1" x14ac:dyDescent="0.35">
      <c r="A20" s="2">
        <v>16</v>
      </c>
      <c r="B20" s="2">
        <v>1</v>
      </c>
      <c r="C20" s="1">
        <v>2</v>
      </c>
      <c r="D20" s="1">
        <v>2</v>
      </c>
      <c r="E20" s="1">
        <v>2</v>
      </c>
    </row>
    <row r="21" spans="1:5" ht="17.25" thickBot="1" x14ac:dyDescent="0.35">
      <c r="A21" s="2">
        <v>17</v>
      </c>
      <c r="B21" s="2">
        <v>3</v>
      </c>
      <c r="C21" s="1">
        <v>2</v>
      </c>
      <c r="D21" s="1">
        <v>3</v>
      </c>
      <c r="E21" s="1">
        <v>3</v>
      </c>
    </row>
    <row r="22" spans="1:5" ht="17.25" thickBot="1" x14ac:dyDescent="0.35">
      <c r="A22" s="2">
        <v>18</v>
      </c>
      <c r="B22" s="2">
        <v>2</v>
      </c>
      <c r="C22" s="1">
        <v>3</v>
      </c>
      <c r="D22" s="1">
        <v>2</v>
      </c>
      <c r="E22" s="1">
        <v>3</v>
      </c>
    </row>
    <row r="23" spans="1:5" ht="17.25" thickBot="1" x14ac:dyDescent="0.35">
      <c r="A23" s="2">
        <v>19</v>
      </c>
      <c r="B23" s="2">
        <v>3</v>
      </c>
      <c r="C23" s="1">
        <v>2</v>
      </c>
      <c r="D23" s="1">
        <v>3</v>
      </c>
      <c r="E23" s="1">
        <v>3</v>
      </c>
    </row>
    <row r="24" spans="1:5" ht="17.25" thickBot="1" x14ac:dyDescent="0.35">
      <c r="A24" s="2">
        <v>20</v>
      </c>
      <c r="B24" s="2">
        <v>3</v>
      </c>
      <c r="C24" s="1">
        <v>3</v>
      </c>
      <c r="D24" s="1">
        <v>3</v>
      </c>
      <c r="E24" s="1">
        <v>2</v>
      </c>
    </row>
    <row r="25" spans="1:5" ht="17.25" thickBot="1" x14ac:dyDescent="0.35">
      <c r="A25" s="2">
        <v>21</v>
      </c>
      <c r="B25" s="2">
        <v>3</v>
      </c>
      <c r="C25" s="1">
        <v>3</v>
      </c>
      <c r="D25" s="1">
        <v>3</v>
      </c>
      <c r="E25" s="1">
        <v>3</v>
      </c>
    </row>
    <row r="26" spans="1:5" ht="17.25" thickBot="1" x14ac:dyDescent="0.35">
      <c r="A26" s="2">
        <v>22</v>
      </c>
      <c r="B26" s="2">
        <v>2</v>
      </c>
      <c r="C26" s="1">
        <v>2</v>
      </c>
      <c r="D26" s="1">
        <v>2</v>
      </c>
      <c r="E26" s="1">
        <v>3</v>
      </c>
    </row>
    <row r="27" spans="1:5" ht="17.25" thickBot="1" x14ac:dyDescent="0.35">
      <c r="A27" s="2">
        <v>23</v>
      </c>
      <c r="B27" s="2">
        <v>2</v>
      </c>
      <c r="C27" s="1">
        <v>1</v>
      </c>
      <c r="D27" s="1">
        <v>1</v>
      </c>
      <c r="E27" s="1">
        <v>2</v>
      </c>
    </row>
    <row r="28" spans="1:5" ht="17.25" thickBot="1" x14ac:dyDescent="0.35">
      <c r="A28" s="2">
        <v>24</v>
      </c>
      <c r="B28" s="20">
        <v>2</v>
      </c>
      <c r="C28" s="21">
        <v>3</v>
      </c>
      <c r="D28" s="21">
        <v>3</v>
      </c>
      <c r="E28" s="21">
        <v>3</v>
      </c>
    </row>
    <row r="29" spans="1:5" ht="17.25" thickBot="1" x14ac:dyDescent="0.35">
      <c r="A29" s="2">
        <v>25</v>
      </c>
      <c r="B29" s="20">
        <v>3</v>
      </c>
      <c r="C29" s="21">
        <v>2</v>
      </c>
      <c r="D29" s="21">
        <v>3</v>
      </c>
      <c r="E29" s="21">
        <v>3</v>
      </c>
    </row>
    <row r="30" spans="1:5" ht="17.25" thickBot="1" x14ac:dyDescent="0.35">
      <c r="A30" s="2">
        <v>26</v>
      </c>
      <c r="B30" s="20">
        <v>3</v>
      </c>
      <c r="C30" s="21">
        <v>3</v>
      </c>
      <c r="D30" s="21">
        <v>3</v>
      </c>
      <c r="E30" s="21">
        <v>2</v>
      </c>
    </row>
    <row r="31" spans="1:5" ht="17.25" thickBot="1" x14ac:dyDescent="0.35">
      <c r="A31" s="2">
        <v>27</v>
      </c>
      <c r="B31" s="20">
        <v>2</v>
      </c>
      <c r="C31" s="21">
        <v>3</v>
      </c>
      <c r="D31" s="21">
        <v>3</v>
      </c>
      <c r="E31" s="21">
        <v>3</v>
      </c>
    </row>
    <row r="32" spans="1:5" ht="17.25" thickBot="1" x14ac:dyDescent="0.35">
      <c r="A32" s="2">
        <v>28</v>
      </c>
      <c r="B32" s="20">
        <v>3</v>
      </c>
      <c r="C32" s="21">
        <v>2</v>
      </c>
      <c r="D32" s="21">
        <v>2</v>
      </c>
      <c r="E32" s="21">
        <v>3</v>
      </c>
    </row>
    <row r="33" spans="1:5" ht="17.25" thickBot="1" x14ac:dyDescent="0.35">
      <c r="A33" s="2">
        <v>29</v>
      </c>
      <c r="B33" s="20">
        <v>3</v>
      </c>
      <c r="C33" s="21">
        <v>3</v>
      </c>
      <c r="D33" s="21">
        <v>3</v>
      </c>
      <c r="E33" s="21">
        <v>3</v>
      </c>
    </row>
    <row r="34" spans="1:5" ht="17.25" thickBot="1" x14ac:dyDescent="0.35">
      <c r="A34" s="2">
        <v>30</v>
      </c>
      <c r="B34" s="20">
        <v>3</v>
      </c>
      <c r="C34" s="21">
        <v>3</v>
      </c>
      <c r="D34" s="21">
        <v>3</v>
      </c>
      <c r="E34" s="21">
        <v>3</v>
      </c>
    </row>
    <row r="35" spans="1:5" ht="17.25" thickBot="1" x14ac:dyDescent="0.35">
      <c r="A35" s="2">
        <v>31</v>
      </c>
      <c r="B35" s="2">
        <v>3</v>
      </c>
      <c r="C35" s="1">
        <v>2</v>
      </c>
      <c r="D35" s="1">
        <v>2</v>
      </c>
      <c r="E35" s="1">
        <v>2</v>
      </c>
    </row>
    <row r="36" spans="1:5" ht="17.25" thickBot="1" x14ac:dyDescent="0.35">
      <c r="A36" s="2">
        <v>32</v>
      </c>
      <c r="B36" s="2">
        <v>3</v>
      </c>
      <c r="C36" s="1">
        <v>2</v>
      </c>
      <c r="D36" s="1">
        <v>3</v>
      </c>
      <c r="E36" s="1">
        <v>3</v>
      </c>
    </row>
    <row r="37" spans="1:5" ht="17.25" thickBot="1" x14ac:dyDescent="0.35">
      <c r="A37" s="2">
        <v>33</v>
      </c>
      <c r="B37" s="2">
        <v>2</v>
      </c>
      <c r="C37" s="1">
        <v>3</v>
      </c>
      <c r="D37" s="1">
        <v>2</v>
      </c>
      <c r="E37" s="1">
        <v>2</v>
      </c>
    </row>
    <row r="38" spans="1:5" ht="17.25" thickBot="1" x14ac:dyDescent="0.35">
      <c r="A38" s="2">
        <v>34</v>
      </c>
      <c r="B38" s="2">
        <v>2</v>
      </c>
      <c r="C38" s="1">
        <v>3</v>
      </c>
      <c r="D38" s="1">
        <v>2</v>
      </c>
      <c r="E38" s="1">
        <v>3</v>
      </c>
    </row>
    <row r="39" spans="1:5" ht="17.25" thickBot="1" x14ac:dyDescent="0.35">
      <c r="A39" s="2">
        <v>35</v>
      </c>
      <c r="B39" s="2">
        <v>3</v>
      </c>
      <c r="C39" s="1">
        <v>2</v>
      </c>
      <c r="D39" s="1">
        <v>2</v>
      </c>
      <c r="E39" s="1">
        <v>2</v>
      </c>
    </row>
    <row r="40" spans="1:5" ht="17.25" thickBot="1" x14ac:dyDescent="0.35">
      <c r="A40" s="2">
        <v>36</v>
      </c>
      <c r="B40" s="2">
        <v>2</v>
      </c>
      <c r="C40" s="1">
        <v>3</v>
      </c>
      <c r="D40" s="1">
        <v>3</v>
      </c>
      <c r="E40" s="1">
        <v>3</v>
      </c>
    </row>
    <row r="41" spans="1:5" ht="17.25" thickBot="1" x14ac:dyDescent="0.35">
      <c r="A41" s="2">
        <v>37</v>
      </c>
      <c r="B41" s="2">
        <v>2</v>
      </c>
      <c r="C41" s="1">
        <v>3</v>
      </c>
      <c r="D41" s="1">
        <v>2</v>
      </c>
      <c r="E41" s="1">
        <v>2</v>
      </c>
    </row>
    <row r="42" spans="1:5" ht="17.25" thickBot="1" x14ac:dyDescent="0.35">
      <c r="A42" s="2">
        <v>38</v>
      </c>
      <c r="B42" s="2">
        <v>2</v>
      </c>
      <c r="C42" s="1">
        <v>2</v>
      </c>
      <c r="D42" s="1">
        <v>3</v>
      </c>
      <c r="E42" s="1">
        <v>3</v>
      </c>
    </row>
    <row r="43" spans="1:5" ht="17.25" thickBot="1" x14ac:dyDescent="0.35">
      <c r="A43" s="2">
        <v>39</v>
      </c>
      <c r="B43" s="2">
        <v>2</v>
      </c>
      <c r="C43" s="1">
        <v>3</v>
      </c>
      <c r="D43" s="1">
        <v>2</v>
      </c>
      <c r="E43" s="1">
        <v>2</v>
      </c>
    </row>
    <row r="44" spans="1:5" ht="17.25" thickBot="1" x14ac:dyDescent="0.35">
      <c r="A44" s="2">
        <v>40</v>
      </c>
      <c r="B44" s="2">
        <v>3</v>
      </c>
      <c r="C44" s="1">
        <v>3</v>
      </c>
      <c r="D44" s="1">
        <v>2</v>
      </c>
      <c r="E44" s="1">
        <v>3</v>
      </c>
    </row>
    <row r="45" spans="1:5" ht="17.25" thickBot="1" x14ac:dyDescent="0.35">
      <c r="A45" s="2">
        <v>41</v>
      </c>
      <c r="B45" s="2">
        <v>3</v>
      </c>
      <c r="C45" s="1">
        <v>2</v>
      </c>
      <c r="D45" s="1">
        <v>3</v>
      </c>
      <c r="E45" s="1">
        <v>3</v>
      </c>
    </row>
    <row r="46" spans="1:5" ht="17.25" thickBot="1" x14ac:dyDescent="0.35">
      <c r="A46" s="6" t="s">
        <v>6</v>
      </c>
      <c r="B46" s="6">
        <f>AVERAGE(B5:B45)</f>
        <v>2.4878048780487805</v>
      </c>
      <c r="C46" s="6">
        <f t="shared" ref="C46:E46" si="0">AVERAGE(C5:C45)</f>
        <v>2.4634146341463414</v>
      </c>
      <c r="D46" s="6">
        <f t="shared" si="0"/>
        <v>2.5609756097560976</v>
      </c>
      <c r="E46" s="6">
        <f t="shared" si="0"/>
        <v>2.5853658536585367</v>
      </c>
    </row>
    <row r="47" spans="1:5" x14ac:dyDescent="0.3">
      <c r="A47" s="7"/>
      <c r="B47" s="7"/>
      <c r="C47" s="7"/>
      <c r="D47" s="7"/>
      <c r="E47" s="7"/>
    </row>
    <row r="48" spans="1:5" ht="38.25" x14ac:dyDescent="0.3">
      <c r="A48" s="4" t="s">
        <v>2</v>
      </c>
      <c r="B48" s="8">
        <f>COUNTIF(B5:B45,"=1")</f>
        <v>2</v>
      </c>
      <c r="C48" s="10">
        <f t="shared" ref="C48:E48" si="1">COUNTIF(C5:C45,"=1")</f>
        <v>2</v>
      </c>
      <c r="D48" s="10">
        <f t="shared" si="1"/>
        <v>1</v>
      </c>
      <c r="E48" s="10">
        <f t="shared" si="1"/>
        <v>1</v>
      </c>
    </row>
    <row r="49" spans="1:5" ht="25.5" x14ac:dyDescent="0.3">
      <c r="A49" s="4" t="s">
        <v>3</v>
      </c>
      <c r="B49" s="10">
        <f>COUNTIF(B5:B45,"=2")</f>
        <v>17</v>
      </c>
      <c r="C49" s="10">
        <f t="shared" ref="C49:E49" si="2">COUNTIF(C5:C45,"=2")</f>
        <v>18</v>
      </c>
      <c r="D49" s="10">
        <f t="shared" si="2"/>
        <v>16</v>
      </c>
      <c r="E49" s="10">
        <f t="shared" si="2"/>
        <v>15</v>
      </c>
    </row>
    <row r="50" spans="1:5" ht="25.5" x14ac:dyDescent="0.3">
      <c r="A50" s="4" t="s">
        <v>4</v>
      </c>
      <c r="B50" s="10">
        <f>COUNTIF(B5:B45,"=3")</f>
        <v>22</v>
      </c>
      <c r="C50" s="10">
        <f t="shared" ref="C50:E50" si="3">COUNTIF(C5:C45,"=3")</f>
        <v>21</v>
      </c>
      <c r="D50" s="10">
        <f t="shared" si="3"/>
        <v>24</v>
      </c>
      <c r="E50" s="10">
        <f t="shared" si="3"/>
        <v>25</v>
      </c>
    </row>
    <row r="51" spans="1:5" x14ac:dyDescent="0.3">
      <c r="A51" s="4" t="s">
        <v>5</v>
      </c>
      <c r="B51" s="8">
        <f>SUM(B48:B50)</f>
        <v>41</v>
      </c>
      <c r="C51" s="8">
        <f t="shared" ref="C51:E51" si="4">SUM(C48:C50)</f>
        <v>41</v>
      </c>
      <c r="D51" s="8">
        <f t="shared" si="4"/>
        <v>41</v>
      </c>
      <c r="E51" s="8">
        <f t="shared" si="4"/>
        <v>41</v>
      </c>
    </row>
  </sheetData>
  <mergeCells count="4">
    <mergeCell ref="A2:E2"/>
    <mergeCell ref="A1:E1"/>
    <mergeCell ref="A3:A4"/>
    <mergeCell ref="B3:E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A4" sqref="A4"/>
    </sheetView>
  </sheetViews>
  <sheetFormatPr defaultRowHeight="16.5" x14ac:dyDescent="0.3"/>
  <cols>
    <col min="1" max="1" width="7.375" customWidth="1"/>
  </cols>
  <sheetData>
    <row r="1" spans="1:19" ht="17.25" thickBot="1" x14ac:dyDescent="0.35">
      <c r="A1" s="78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ht="17.25" thickBot="1" x14ac:dyDescent="0.35">
      <c r="A2" s="81"/>
      <c r="B2" s="83" t="s">
        <v>84</v>
      </c>
      <c r="C2" s="84"/>
      <c r="D2" s="84"/>
      <c r="E2" s="84"/>
      <c r="F2" s="84"/>
      <c r="G2" s="84"/>
      <c r="H2" s="84"/>
      <c r="I2" s="85"/>
      <c r="J2" s="83" t="s">
        <v>85</v>
      </c>
      <c r="K2" s="84"/>
      <c r="L2" s="84"/>
      <c r="M2" s="84"/>
      <c r="N2" s="84"/>
      <c r="O2" s="85"/>
      <c r="P2" s="83" t="s">
        <v>86</v>
      </c>
      <c r="Q2" s="84"/>
      <c r="R2" s="84"/>
      <c r="S2" s="85"/>
    </row>
    <row r="3" spans="1:19" ht="17.25" thickBot="1" x14ac:dyDescent="0.35">
      <c r="A3" s="82"/>
      <c r="B3" s="74" t="s">
        <v>73</v>
      </c>
      <c r="C3" s="74" t="s">
        <v>69</v>
      </c>
      <c r="D3" s="74" t="s">
        <v>70</v>
      </c>
      <c r="E3" s="74" t="s">
        <v>71</v>
      </c>
      <c r="F3" s="74" t="s">
        <v>72</v>
      </c>
      <c r="G3" s="74" t="s">
        <v>74</v>
      </c>
      <c r="H3" s="74" t="s">
        <v>75</v>
      </c>
      <c r="I3" s="74" t="s">
        <v>87</v>
      </c>
      <c r="J3" s="74" t="s">
        <v>73</v>
      </c>
      <c r="K3" s="74" t="s">
        <v>69</v>
      </c>
      <c r="L3" s="74" t="s">
        <v>70</v>
      </c>
      <c r="M3" s="74" t="s">
        <v>71</v>
      </c>
      <c r="N3" s="74" t="s">
        <v>72</v>
      </c>
      <c r="O3" s="74" t="s">
        <v>74</v>
      </c>
      <c r="P3" s="74" t="s">
        <v>73</v>
      </c>
      <c r="Q3" s="74" t="s">
        <v>69</v>
      </c>
      <c r="R3" s="74" t="s">
        <v>70</v>
      </c>
      <c r="S3" s="74" t="s">
        <v>71</v>
      </c>
    </row>
    <row r="4" spans="1:19" ht="17.25" thickBot="1" x14ac:dyDescent="0.35">
      <c r="A4" s="75">
        <v>1</v>
      </c>
      <c r="B4" s="76">
        <v>2</v>
      </c>
      <c r="C4" s="76">
        <v>3</v>
      </c>
      <c r="D4" s="76">
        <v>3</v>
      </c>
      <c r="E4" s="76">
        <v>3</v>
      </c>
      <c r="F4" s="76">
        <v>1</v>
      </c>
      <c r="G4" s="76">
        <v>2</v>
      </c>
      <c r="H4" s="76">
        <v>3</v>
      </c>
      <c r="I4" s="76">
        <v>1</v>
      </c>
      <c r="J4" s="76">
        <v>0</v>
      </c>
      <c r="K4" s="76">
        <v>2</v>
      </c>
      <c r="L4" s="76">
        <v>0</v>
      </c>
      <c r="M4" s="76">
        <v>5</v>
      </c>
      <c r="N4" s="76">
        <v>0</v>
      </c>
      <c r="O4" s="76">
        <v>1</v>
      </c>
      <c r="P4" s="76">
        <v>3</v>
      </c>
      <c r="Q4" s="76">
        <v>0</v>
      </c>
      <c r="R4" s="76">
        <v>4</v>
      </c>
      <c r="S4" s="76">
        <v>2</v>
      </c>
    </row>
    <row r="5" spans="1:19" ht="17.25" thickBot="1" x14ac:dyDescent="0.35">
      <c r="A5" s="75">
        <v>2</v>
      </c>
      <c r="B5" s="76">
        <v>4</v>
      </c>
      <c r="C5" s="76">
        <v>4</v>
      </c>
      <c r="D5" s="76">
        <v>4</v>
      </c>
      <c r="E5" s="76">
        <v>5</v>
      </c>
      <c r="F5" s="76">
        <v>7</v>
      </c>
      <c r="G5" s="76">
        <v>7</v>
      </c>
      <c r="H5" s="76">
        <v>6</v>
      </c>
      <c r="I5" s="76">
        <v>6</v>
      </c>
      <c r="J5" s="76">
        <v>13</v>
      </c>
      <c r="K5" s="76">
        <v>7</v>
      </c>
      <c r="L5" s="76">
        <v>11</v>
      </c>
      <c r="M5" s="76">
        <v>7</v>
      </c>
      <c r="N5" s="76">
        <v>12</v>
      </c>
      <c r="O5" s="76">
        <v>7</v>
      </c>
      <c r="P5" s="76">
        <v>6</v>
      </c>
      <c r="Q5" s="76">
        <v>8</v>
      </c>
      <c r="R5" s="76">
        <v>4</v>
      </c>
      <c r="S5" s="76">
        <v>6</v>
      </c>
    </row>
    <row r="6" spans="1:19" ht="17.25" thickBot="1" x14ac:dyDescent="0.35">
      <c r="A6" s="75">
        <v>3</v>
      </c>
      <c r="B6" s="76">
        <v>12</v>
      </c>
      <c r="C6" s="76">
        <v>11</v>
      </c>
      <c r="D6" s="76">
        <v>11</v>
      </c>
      <c r="E6" s="76">
        <v>10</v>
      </c>
      <c r="F6" s="76">
        <v>10</v>
      </c>
      <c r="G6" s="76">
        <v>9</v>
      </c>
      <c r="H6" s="76">
        <v>9</v>
      </c>
      <c r="I6" s="76">
        <v>11</v>
      </c>
      <c r="J6" s="76">
        <v>2</v>
      </c>
      <c r="K6" s="76">
        <v>6</v>
      </c>
      <c r="L6" s="76">
        <v>4</v>
      </c>
      <c r="M6" s="76">
        <v>3</v>
      </c>
      <c r="N6" s="76">
        <v>3</v>
      </c>
      <c r="O6" s="76">
        <v>7</v>
      </c>
      <c r="P6" s="76">
        <v>9</v>
      </c>
      <c r="Q6" s="76">
        <v>10</v>
      </c>
      <c r="R6" s="76">
        <v>10</v>
      </c>
      <c r="S6" s="76">
        <v>10</v>
      </c>
    </row>
    <row r="7" spans="1:19" ht="17.25" thickBot="1" x14ac:dyDescent="0.35">
      <c r="A7" s="75" t="s">
        <v>7</v>
      </c>
      <c r="B7" s="76">
        <v>18</v>
      </c>
      <c r="C7" s="76">
        <v>18</v>
      </c>
      <c r="D7" s="76">
        <v>18</v>
      </c>
      <c r="E7" s="76">
        <v>18</v>
      </c>
      <c r="F7" s="76">
        <v>18</v>
      </c>
      <c r="G7" s="76">
        <v>18</v>
      </c>
      <c r="H7" s="76">
        <v>18</v>
      </c>
      <c r="I7" s="76">
        <v>18</v>
      </c>
      <c r="J7" s="77">
        <v>15</v>
      </c>
      <c r="K7" s="77">
        <v>15</v>
      </c>
      <c r="L7" s="77">
        <v>15</v>
      </c>
      <c r="M7" s="77">
        <v>15</v>
      </c>
      <c r="N7" s="77">
        <v>15</v>
      </c>
      <c r="O7" s="77">
        <v>15</v>
      </c>
      <c r="P7" s="77">
        <v>18</v>
      </c>
      <c r="Q7" s="77">
        <v>18</v>
      </c>
      <c r="R7" s="77">
        <v>18</v>
      </c>
      <c r="S7" s="77">
        <v>18</v>
      </c>
    </row>
    <row r="8" spans="1:19" ht="17.25" thickBot="1" x14ac:dyDescent="0.35">
      <c r="A8" s="75" t="s">
        <v>76</v>
      </c>
      <c r="B8" s="76">
        <v>2.56</v>
      </c>
      <c r="C8" s="76">
        <v>2.44</v>
      </c>
      <c r="D8" s="76">
        <v>2.44</v>
      </c>
      <c r="E8" s="76">
        <v>2.39</v>
      </c>
      <c r="F8" s="76">
        <v>2.5</v>
      </c>
      <c r="G8" s="76">
        <v>2.39</v>
      </c>
      <c r="H8" s="76">
        <v>2.33</v>
      </c>
      <c r="I8" s="76">
        <v>2.56</v>
      </c>
      <c r="J8" s="76">
        <v>2.13</v>
      </c>
      <c r="K8" s="76">
        <v>2.27</v>
      </c>
      <c r="L8" s="76">
        <v>2.27</v>
      </c>
      <c r="M8" s="76">
        <v>1.87</v>
      </c>
      <c r="N8" s="76">
        <v>2.2000000000000002</v>
      </c>
      <c r="O8" s="76">
        <v>2.4</v>
      </c>
      <c r="P8" s="76">
        <v>2.33</v>
      </c>
      <c r="Q8" s="76">
        <v>2.56</v>
      </c>
      <c r="R8" s="76">
        <v>2.44</v>
      </c>
      <c r="S8" s="76">
        <v>2.44</v>
      </c>
    </row>
    <row r="9" spans="1:19" ht="17.25" thickBot="1" x14ac:dyDescent="0.35">
      <c r="A9" s="75" t="s">
        <v>77</v>
      </c>
      <c r="B9" s="86">
        <v>2.4500000000000002</v>
      </c>
      <c r="C9" s="87"/>
      <c r="D9" s="87"/>
      <c r="E9" s="87"/>
      <c r="F9" s="87"/>
      <c r="G9" s="87"/>
      <c r="H9" s="87"/>
      <c r="I9" s="88"/>
      <c r="J9" s="86">
        <v>2.19</v>
      </c>
      <c r="K9" s="87"/>
      <c r="L9" s="87"/>
      <c r="M9" s="87"/>
      <c r="N9" s="87"/>
      <c r="O9" s="88"/>
      <c r="P9" s="86">
        <v>2.44</v>
      </c>
      <c r="Q9" s="87"/>
      <c r="R9" s="87"/>
      <c r="S9" s="88"/>
    </row>
    <row r="10" spans="1:19" x14ac:dyDescent="0.3">
      <c r="B10" s="9"/>
    </row>
  </sheetData>
  <mergeCells count="8">
    <mergeCell ref="B9:I9"/>
    <mergeCell ref="J9:O9"/>
    <mergeCell ref="P9:S9"/>
    <mergeCell ref="A1:S1"/>
    <mergeCell ref="B2:I2"/>
    <mergeCell ref="J2:O2"/>
    <mergeCell ref="P2:S2"/>
    <mergeCell ref="A2:A3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70" zoomScaleNormal="70" workbookViewId="0">
      <selection activeCell="A2" sqref="A2:I2"/>
    </sheetView>
  </sheetViews>
  <sheetFormatPr defaultRowHeight="16.5" x14ac:dyDescent="0.3"/>
  <cols>
    <col min="1" max="1" width="11.125" customWidth="1"/>
    <col min="2" max="2" width="28.375" customWidth="1"/>
    <col min="3" max="3" width="30.625" customWidth="1"/>
    <col min="4" max="4" width="25.75" customWidth="1"/>
    <col min="5" max="5" width="21.125" customWidth="1"/>
    <col min="6" max="6" width="22.25" customWidth="1"/>
    <col min="7" max="7" width="19.625" customWidth="1"/>
    <col min="8" max="8" width="27.125" customWidth="1"/>
    <col min="9" max="9" width="18.75" customWidth="1"/>
  </cols>
  <sheetData>
    <row r="1" spans="1:9" ht="17.25" x14ac:dyDescent="0.3">
      <c r="A1" s="35" t="s">
        <v>32</v>
      </c>
      <c r="B1" s="35"/>
      <c r="C1" s="35"/>
      <c r="D1" s="35"/>
      <c r="E1" s="35"/>
      <c r="F1" s="35"/>
      <c r="G1" s="35"/>
      <c r="H1" s="35"/>
      <c r="I1" s="35"/>
    </row>
    <row r="2" spans="1:9" ht="27" thickBot="1" x14ac:dyDescent="0.55000000000000004">
      <c r="A2" s="23" t="s">
        <v>88</v>
      </c>
      <c r="B2" s="23"/>
      <c r="C2" s="23"/>
      <c r="D2" s="23"/>
      <c r="E2" s="23"/>
      <c r="F2" s="23"/>
      <c r="G2" s="23"/>
      <c r="H2" s="23"/>
      <c r="I2" s="23"/>
    </row>
    <row r="3" spans="1:9" ht="17.25" thickBot="1" x14ac:dyDescent="0.35">
      <c r="A3" s="25" t="s">
        <v>1</v>
      </c>
      <c r="B3" s="13" t="s">
        <v>0</v>
      </c>
      <c r="C3" s="14"/>
      <c r="D3" s="14"/>
      <c r="E3" s="14"/>
      <c r="F3" s="14"/>
      <c r="G3" s="14"/>
      <c r="H3" s="14"/>
      <c r="I3" s="15"/>
    </row>
    <row r="4" spans="1:9" ht="17.25" thickBot="1" x14ac:dyDescent="0.35">
      <c r="A4" s="26"/>
      <c r="B4" s="11" t="s">
        <v>33</v>
      </c>
      <c r="C4" s="12" t="s">
        <v>34</v>
      </c>
      <c r="D4" s="12" t="s">
        <v>35</v>
      </c>
      <c r="E4" s="12" t="s">
        <v>36</v>
      </c>
      <c r="F4" s="12" t="s">
        <v>12</v>
      </c>
      <c r="G4" s="12" t="s">
        <v>37</v>
      </c>
      <c r="H4" s="12" t="s">
        <v>38</v>
      </c>
      <c r="I4" s="12" t="s">
        <v>39</v>
      </c>
    </row>
    <row r="5" spans="1:9" ht="17.25" thickBot="1" x14ac:dyDescent="0.35">
      <c r="A5" s="18">
        <v>1</v>
      </c>
      <c r="B5" s="18">
        <v>1</v>
      </c>
      <c r="C5" s="19">
        <v>1</v>
      </c>
      <c r="D5" s="19">
        <v>2</v>
      </c>
      <c r="E5" s="19">
        <v>2</v>
      </c>
      <c r="F5" s="19">
        <v>2</v>
      </c>
      <c r="G5" s="19">
        <v>2</v>
      </c>
      <c r="H5" s="19">
        <v>1</v>
      </c>
      <c r="I5" s="19">
        <v>2</v>
      </c>
    </row>
    <row r="6" spans="1:9" ht="17.25" thickBot="1" x14ac:dyDescent="0.35">
      <c r="A6" s="2">
        <v>2</v>
      </c>
      <c r="B6" s="2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</row>
    <row r="7" spans="1:9" ht="17.25" thickBot="1" x14ac:dyDescent="0.35">
      <c r="A7" s="2">
        <v>3</v>
      </c>
      <c r="B7" s="2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</row>
    <row r="8" spans="1:9" ht="17.25" thickBot="1" x14ac:dyDescent="0.35">
      <c r="A8" s="2">
        <v>4</v>
      </c>
      <c r="B8" s="2">
        <v>3</v>
      </c>
      <c r="C8" s="1">
        <v>3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</row>
    <row r="9" spans="1:9" ht="17.25" thickBot="1" x14ac:dyDescent="0.35">
      <c r="A9" s="2">
        <v>5</v>
      </c>
      <c r="B9" s="2">
        <v>3</v>
      </c>
      <c r="C9" s="1"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</row>
    <row r="10" spans="1:9" ht="17.25" thickBot="1" x14ac:dyDescent="0.35">
      <c r="A10" s="2">
        <v>6</v>
      </c>
      <c r="B10" s="2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v>2</v>
      </c>
      <c r="I10" s="1">
        <v>2</v>
      </c>
    </row>
    <row r="11" spans="1:9" ht="17.25" thickBot="1" x14ac:dyDescent="0.35">
      <c r="A11" s="2">
        <v>7</v>
      </c>
      <c r="B11" s="2">
        <v>3</v>
      </c>
      <c r="C11" s="1">
        <v>3</v>
      </c>
      <c r="D11" s="1">
        <v>3</v>
      </c>
      <c r="E11" s="1">
        <v>3</v>
      </c>
      <c r="F11" s="1">
        <v>3</v>
      </c>
      <c r="G11" s="1">
        <v>2</v>
      </c>
      <c r="H11" s="1">
        <v>3</v>
      </c>
      <c r="I11" s="1">
        <v>3</v>
      </c>
    </row>
    <row r="12" spans="1:9" ht="17.25" thickBot="1" x14ac:dyDescent="0.35">
      <c r="A12" s="2">
        <v>8</v>
      </c>
      <c r="B12" s="2">
        <v>3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</row>
    <row r="13" spans="1:9" ht="17.25" thickBot="1" x14ac:dyDescent="0.35">
      <c r="A13" s="2">
        <v>9</v>
      </c>
      <c r="B13" s="2">
        <v>3</v>
      </c>
      <c r="C13" s="1">
        <v>3</v>
      </c>
      <c r="D13" s="1">
        <v>3</v>
      </c>
      <c r="E13" s="1">
        <v>3</v>
      </c>
      <c r="F13" s="1">
        <v>3</v>
      </c>
      <c r="G13" s="1">
        <v>3</v>
      </c>
      <c r="H13" s="1">
        <v>2</v>
      </c>
      <c r="I13" s="1">
        <v>3</v>
      </c>
    </row>
    <row r="14" spans="1:9" ht="17.25" thickBot="1" x14ac:dyDescent="0.35">
      <c r="A14" s="2">
        <v>10</v>
      </c>
      <c r="B14" s="2">
        <v>3</v>
      </c>
      <c r="C14" s="1">
        <v>3</v>
      </c>
      <c r="D14" s="1">
        <v>3</v>
      </c>
      <c r="E14" s="1">
        <v>2</v>
      </c>
      <c r="F14" s="1">
        <v>2</v>
      </c>
      <c r="G14" s="1">
        <v>2</v>
      </c>
      <c r="H14" s="1">
        <v>2</v>
      </c>
      <c r="I14" s="1">
        <v>3</v>
      </c>
    </row>
    <row r="15" spans="1:9" ht="17.25" thickBot="1" x14ac:dyDescent="0.35">
      <c r="A15" s="2">
        <v>11</v>
      </c>
      <c r="B15" s="2">
        <v>2</v>
      </c>
      <c r="C15" s="1">
        <v>1</v>
      </c>
      <c r="D15" s="1">
        <v>1</v>
      </c>
      <c r="E15" s="1">
        <v>1</v>
      </c>
      <c r="F15" s="1">
        <v>2</v>
      </c>
      <c r="G15" s="1">
        <v>2</v>
      </c>
      <c r="H15" s="1">
        <v>2</v>
      </c>
      <c r="I15" s="1">
        <v>2</v>
      </c>
    </row>
    <row r="16" spans="1:9" ht="17.25" thickBot="1" x14ac:dyDescent="0.35">
      <c r="A16" s="2">
        <v>12</v>
      </c>
      <c r="B16" s="2">
        <v>3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</row>
    <row r="17" spans="1:9" ht="17.25" thickBot="1" x14ac:dyDescent="0.35">
      <c r="A17" s="2">
        <v>13</v>
      </c>
      <c r="B17" s="2">
        <v>3</v>
      </c>
      <c r="C17" s="1">
        <v>3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</row>
    <row r="18" spans="1:9" ht="17.25" thickBot="1" x14ac:dyDescent="0.35">
      <c r="A18" s="2">
        <v>14</v>
      </c>
      <c r="B18" s="2">
        <v>1</v>
      </c>
      <c r="C18" s="1">
        <v>1</v>
      </c>
      <c r="D18" s="1">
        <v>1</v>
      </c>
      <c r="E18" s="1">
        <v>1</v>
      </c>
      <c r="F18" s="1">
        <v>2</v>
      </c>
      <c r="G18" s="1">
        <v>1</v>
      </c>
      <c r="H18" s="1">
        <v>2</v>
      </c>
      <c r="I18" s="1">
        <v>1</v>
      </c>
    </row>
    <row r="19" spans="1:9" ht="17.25" thickBot="1" x14ac:dyDescent="0.35">
      <c r="A19" s="2">
        <v>15</v>
      </c>
      <c r="B19" s="2">
        <v>3</v>
      </c>
      <c r="C19" s="1">
        <v>3</v>
      </c>
      <c r="D19" s="1">
        <v>3</v>
      </c>
      <c r="E19" s="1">
        <v>3</v>
      </c>
      <c r="F19" s="1">
        <v>3</v>
      </c>
      <c r="G19" s="1">
        <v>3</v>
      </c>
      <c r="H19" s="1">
        <v>3</v>
      </c>
      <c r="I19" s="1">
        <v>3</v>
      </c>
    </row>
    <row r="20" spans="1:9" ht="17.25" thickBot="1" x14ac:dyDescent="0.35">
      <c r="A20" s="2">
        <v>16</v>
      </c>
      <c r="B20" s="2">
        <v>2</v>
      </c>
      <c r="C20" s="1">
        <v>2</v>
      </c>
      <c r="D20" s="1">
        <v>1</v>
      </c>
      <c r="E20" s="1">
        <v>1</v>
      </c>
      <c r="F20" s="1">
        <v>1</v>
      </c>
      <c r="G20" s="1">
        <v>2</v>
      </c>
      <c r="H20" s="1">
        <v>1</v>
      </c>
      <c r="I20" s="1">
        <v>2</v>
      </c>
    </row>
    <row r="21" spans="1:9" ht="17.25" thickBot="1" x14ac:dyDescent="0.35">
      <c r="A21" s="2">
        <v>17</v>
      </c>
      <c r="B21" s="2">
        <v>2</v>
      </c>
      <c r="C21" s="1">
        <v>2</v>
      </c>
      <c r="D21" s="1">
        <v>2</v>
      </c>
      <c r="E21" s="1">
        <v>2</v>
      </c>
      <c r="F21" s="1">
        <v>2</v>
      </c>
      <c r="G21" s="1">
        <v>1</v>
      </c>
      <c r="H21" s="1">
        <v>1</v>
      </c>
      <c r="I21" s="1">
        <v>2</v>
      </c>
    </row>
    <row r="22" spans="1:9" ht="17.25" thickBot="1" x14ac:dyDescent="0.35">
      <c r="A22" s="2">
        <v>18</v>
      </c>
      <c r="B22" s="2">
        <v>3</v>
      </c>
      <c r="C22" s="1">
        <v>3</v>
      </c>
      <c r="D22" s="1">
        <v>3</v>
      </c>
      <c r="E22" s="1">
        <v>3</v>
      </c>
      <c r="F22" s="1">
        <v>3</v>
      </c>
      <c r="G22" s="1">
        <v>3</v>
      </c>
      <c r="H22" s="1">
        <v>3</v>
      </c>
      <c r="I22" s="1">
        <v>3</v>
      </c>
    </row>
    <row r="23" spans="1:9" ht="17.25" thickBot="1" x14ac:dyDescent="0.35">
      <c r="A23" s="6" t="s">
        <v>6</v>
      </c>
      <c r="B23" s="6">
        <f>AVERAGE(B5:B22)</f>
        <v>2.5555555555555554</v>
      </c>
      <c r="C23" s="6">
        <f t="shared" ref="C23:I23" si="0">AVERAGE(C5:C22)</f>
        <v>2.4444444444444446</v>
      </c>
      <c r="D23" s="6">
        <f t="shared" si="0"/>
        <v>2.4444444444444446</v>
      </c>
      <c r="E23" s="6">
        <f t="shared" si="0"/>
        <v>2.3888888888888888</v>
      </c>
      <c r="F23" s="6">
        <f t="shared" si="0"/>
        <v>2.5</v>
      </c>
      <c r="G23" s="6">
        <f t="shared" si="0"/>
        <v>2.3888888888888888</v>
      </c>
      <c r="H23" s="6">
        <f t="shared" si="0"/>
        <v>2.3333333333333335</v>
      </c>
      <c r="I23" s="6">
        <f t="shared" si="0"/>
        <v>2.5555555555555554</v>
      </c>
    </row>
    <row r="25" spans="1:9" ht="25.5" x14ac:dyDescent="0.3">
      <c r="A25" s="4" t="s">
        <v>2</v>
      </c>
      <c r="B25" s="8">
        <f>COUNTIF(B5:B22,"=1")</f>
        <v>2</v>
      </c>
      <c r="C25" s="10">
        <f t="shared" ref="C25:I25" si="1">COUNTIF(C5:C22,"=1")</f>
        <v>3</v>
      </c>
      <c r="D25" s="10">
        <f t="shared" si="1"/>
        <v>3</v>
      </c>
      <c r="E25" s="10">
        <f t="shared" si="1"/>
        <v>3</v>
      </c>
      <c r="F25" s="10">
        <f t="shared" si="1"/>
        <v>1</v>
      </c>
      <c r="G25" s="10">
        <f t="shared" si="1"/>
        <v>2</v>
      </c>
      <c r="H25" s="10">
        <f t="shared" si="1"/>
        <v>3</v>
      </c>
      <c r="I25" s="10">
        <f t="shared" si="1"/>
        <v>1</v>
      </c>
    </row>
    <row r="26" spans="1:9" ht="25.5" x14ac:dyDescent="0.3">
      <c r="A26" s="4" t="s">
        <v>3</v>
      </c>
      <c r="B26" s="8">
        <f>COUNTIF(B5:B22,"=2")</f>
        <v>4</v>
      </c>
      <c r="C26" s="10">
        <f t="shared" ref="C26:I26" si="2">COUNTIF(C5:C22,"=2")</f>
        <v>4</v>
      </c>
      <c r="D26" s="10">
        <f t="shared" si="2"/>
        <v>4</v>
      </c>
      <c r="E26" s="10">
        <f t="shared" si="2"/>
        <v>5</v>
      </c>
      <c r="F26" s="10">
        <f t="shared" si="2"/>
        <v>7</v>
      </c>
      <c r="G26" s="10">
        <f t="shared" si="2"/>
        <v>7</v>
      </c>
      <c r="H26" s="10">
        <f t="shared" si="2"/>
        <v>6</v>
      </c>
      <c r="I26" s="10">
        <f t="shared" si="2"/>
        <v>6</v>
      </c>
    </row>
    <row r="27" spans="1:9" ht="25.5" x14ac:dyDescent="0.3">
      <c r="A27" s="4" t="s">
        <v>4</v>
      </c>
      <c r="B27" s="8">
        <f>COUNTIF(B5:B22,"=3")</f>
        <v>12</v>
      </c>
      <c r="C27" s="10">
        <f t="shared" ref="C27:I27" si="3">COUNTIF(C5:C22,"=3")</f>
        <v>11</v>
      </c>
      <c r="D27" s="10">
        <f t="shared" si="3"/>
        <v>11</v>
      </c>
      <c r="E27" s="10">
        <f t="shared" si="3"/>
        <v>10</v>
      </c>
      <c r="F27" s="10">
        <f t="shared" si="3"/>
        <v>10</v>
      </c>
      <c r="G27" s="10">
        <f t="shared" si="3"/>
        <v>9</v>
      </c>
      <c r="H27" s="10">
        <f t="shared" si="3"/>
        <v>9</v>
      </c>
      <c r="I27" s="10">
        <f t="shared" si="3"/>
        <v>11</v>
      </c>
    </row>
    <row r="28" spans="1:9" x14ac:dyDescent="0.3">
      <c r="A28" s="4" t="s">
        <v>5</v>
      </c>
      <c r="B28" s="8">
        <f>SUM(B25:B27)</f>
        <v>18</v>
      </c>
      <c r="C28" s="8">
        <f t="shared" ref="C28:I28" si="4">SUM(C25:C27)</f>
        <v>18</v>
      </c>
      <c r="D28" s="8">
        <f t="shared" si="4"/>
        <v>18</v>
      </c>
      <c r="E28" s="10">
        <f t="shared" ref="E28:H28" si="5">SUM(E25:E27)</f>
        <v>18</v>
      </c>
      <c r="F28" s="10">
        <f t="shared" si="5"/>
        <v>18</v>
      </c>
      <c r="G28" s="10">
        <f t="shared" si="5"/>
        <v>18</v>
      </c>
      <c r="H28" s="10">
        <f t="shared" si="5"/>
        <v>18</v>
      </c>
      <c r="I28" s="8">
        <f t="shared" si="4"/>
        <v>18</v>
      </c>
    </row>
  </sheetData>
  <mergeCells count="3">
    <mergeCell ref="A3:A4"/>
    <mergeCell ref="A1:I1"/>
    <mergeCell ref="A2:I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" zoomScale="80" zoomScaleNormal="80" workbookViewId="0">
      <selection activeCell="D25" sqref="D25"/>
    </sheetView>
  </sheetViews>
  <sheetFormatPr defaultRowHeight="16.5" x14ac:dyDescent="0.3"/>
  <cols>
    <col min="1" max="1" width="11.5" customWidth="1"/>
    <col min="2" max="2" width="14" customWidth="1"/>
    <col min="3" max="3" width="17.125" customWidth="1"/>
    <col min="4" max="4" width="22.375" customWidth="1"/>
    <col min="5" max="5" width="15.5" customWidth="1"/>
    <col min="6" max="6" width="17.75" customWidth="1"/>
    <col min="7" max="7" width="29.75" customWidth="1"/>
  </cols>
  <sheetData>
    <row r="1" spans="1:7" x14ac:dyDescent="0.3">
      <c r="A1" s="37" t="s">
        <v>40</v>
      </c>
      <c r="B1" s="37"/>
      <c r="C1" s="37"/>
      <c r="D1" s="37"/>
      <c r="E1" s="37"/>
      <c r="F1" s="37"/>
      <c r="G1" s="37"/>
    </row>
    <row r="2" spans="1:7" ht="27" thickBot="1" x14ac:dyDescent="0.55000000000000004">
      <c r="A2" s="36" t="s">
        <v>90</v>
      </c>
      <c r="B2" s="23"/>
      <c r="C2" s="23"/>
      <c r="D2" s="23"/>
      <c r="E2" s="23"/>
      <c r="F2" s="23"/>
      <c r="G2" s="23"/>
    </row>
    <row r="3" spans="1:7" ht="17.25" thickBot="1" x14ac:dyDescent="0.35">
      <c r="A3" s="25" t="s">
        <v>1</v>
      </c>
      <c r="B3" s="32" t="s">
        <v>0</v>
      </c>
      <c r="C3" s="33"/>
      <c r="D3" s="33"/>
      <c r="E3" s="33"/>
      <c r="F3" s="33"/>
      <c r="G3" s="34"/>
    </row>
    <row r="4" spans="1:7" ht="17.25" thickBot="1" x14ac:dyDescent="0.35">
      <c r="A4" s="26"/>
      <c r="B4" s="11" t="s">
        <v>41</v>
      </c>
      <c r="C4" s="12" t="s">
        <v>42</v>
      </c>
      <c r="D4" s="12" t="s">
        <v>43</v>
      </c>
      <c r="E4" s="12" t="s">
        <v>44</v>
      </c>
      <c r="F4" s="12" t="s">
        <v>45</v>
      </c>
      <c r="G4" s="12" t="s">
        <v>46</v>
      </c>
    </row>
    <row r="5" spans="1:7" ht="17.25" thickBot="1" x14ac:dyDescent="0.35">
      <c r="A5" s="18">
        <v>1</v>
      </c>
      <c r="B5" s="18">
        <v>2</v>
      </c>
      <c r="C5" s="19">
        <v>2</v>
      </c>
      <c r="D5" s="19">
        <v>2</v>
      </c>
      <c r="E5" s="19">
        <v>1</v>
      </c>
      <c r="F5" s="19">
        <v>2</v>
      </c>
      <c r="G5" s="19">
        <v>2</v>
      </c>
    </row>
    <row r="6" spans="1:7" ht="17.25" thickBot="1" x14ac:dyDescent="0.35">
      <c r="A6" s="2">
        <v>2</v>
      </c>
      <c r="B6" s="2">
        <v>2</v>
      </c>
      <c r="C6" s="1">
        <v>3</v>
      </c>
      <c r="D6" s="1">
        <v>2</v>
      </c>
      <c r="E6" s="1">
        <v>2</v>
      </c>
      <c r="F6" s="1">
        <v>2</v>
      </c>
      <c r="G6" s="1">
        <v>3</v>
      </c>
    </row>
    <row r="7" spans="1:7" ht="17.25" thickBot="1" x14ac:dyDescent="0.35">
      <c r="A7" s="2">
        <v>3</v>
      </c>
      <c r="B7" s="2">
        <v>3</v>
      </c>
      <c r="C7" s="1">
        <v>3</v>
      </c>
      <c r="D7" s="1">
        <v>3</v>
      </c>
      <c r="E7" s="1">
        <v>3</v>
      </c>
      <c r="F7" s="1">
        <v>3</v>
      </c>
      <c r="G7" s="1">
        <v>3</v>
      </c>
    </row>
    <row r="8" spans="1:7" ht="17.25" thickBot="1" x14ac:dyDescent="0.35">
      <c r="A8" s="2">
        <v>4</v>
      </c>
      <c r="B8" s="2">
        <v>2</v>
      </c>
      <c r="C8" s="1">
        <v>2</v>
      </c>
      <c r="D8" s="1">
        <v>3</v>
      </c>
      <c r="E8" s="1">
        <v>3</v>
      </c>
      <c r="F8" s="1">
        <v>3</v>
      </c>
      <c r="G8" s="1">
        <v>2</v>
      </c>
    </row>
    <row r="9" spans="1:7" ht="17.25" thickBot="1" x14ac:dyDescent="0.35">
      <c r="A9" s="2">
        <v>5</v>
      </c>
      <c r="B9" s="2">
        <v>2</v>
      </c>
      <c r="C9" s="1">
        <v>2</v>
      </c>
      <c r="D9" s="1">
        <v>2</v>
      </c>
      <c r="E9" s="1">
        <v>3</v>
      </c>
      <c r="F9" s="1">
        <v>2</v>
      </c>
      <c r="G9" s="1">
        <v>2</v>
      </c>
    </row>
    <row r="10" spans="1:7" ht="17.25" thickBot="1" x14ac:dyDescent="0.35">
      <c r="A10" s="2">
        <v>6</v>
      </c>
      <c r="B10" s="2">
        <v>2</v>
      </c>
      <c r="C10" s="1">
        <v>3</v>
      </c>
      <c r="D10" s="1">
        <v>2</v>
      </c>
      <c r="E10" s="1">
        <v>2</v>
      </c>
      <c r="F10" s="1">
        <v>2</v>
      </c>
      <c r="G10" s="1">
        <v>3</v>
      </c>
    </row>
    <row r="11" spans="1:7" ht="17.25" thickBot="1" x14ac:dyDescent="0.35">
      <c r="A11" s="2">
        <v>7</v>
      </c>
      <c r="B11" s="2">
        <v>2</v>
      </c>
      <c r="C11" s="1">
        <v>3</v>
      </c>
      <c r="D11" s="1">
        <v>2</v>
      </c>
      <c r="E11" s="1">
        <v>2</v>
      </c>
      <c r="F11" s="1">
        <v>2</v>
      </c>
      <c r="G11" s="1">
        <v>3</v>
      </c>
    </row>
    <row r="12" spans="1:7" ht="17.25" thickBot="1" x14ac:dyDescent="0.35">
      <c r="A12" s="2">
        <v>8</v>
      </c>
      <c r="B12" s="2">
        <v>2</v>
      </c>
      <c r="C12" s="1">
        <v>2</v>
      </c>
      <c r="D12" s="1">
        <v>2</v>
      </c>
      <c r="E12" s="1">
        <v>1</v>
      </c>
      <c r="F12" s="1">
        <v>2</v>
      </c>
      <c r="G12" s="1">
        <v>2</v>
      </c>
    </row>
    <row r="13" spans="1:7" ht="17.25" thickBot="1" x14ac:dyDescent="0.35">
      <c r="A13" s="2">
        <v>9</v>
      </c>
      <c r="B13" s="2">
        <v>2</v>
      </c>
      <c r="C13" s="1">
        <v>3</v>
      </c>
      <c r="D13" s="1">
        <v>3</v>
      </c>
      <c r="E13" s="1">
        <v>2</v>
      </c>
      <c r="F13" s="1">
        <v>2</v>
      </c>
      <c r="G13" s="1">
        <v>3</v>
      </c>
    </row>
    <row r="14" spans="1:7" ht="17.25" thickBot="1" x14ac:dyDescent="0.35">
      <c r="A14" s="2">
        <v>10</v>
      </c>
      <c r="B14" s="2">
        <v>2</v>
      </c>
      <c r="C14" s="1">
        <v>1</v>
      </c>
      <c r="D14" s="1">
        <v>2</v>
      </c>
      <c r="E14" s="1">
        <v>1</v>
      </c>
      <c r="F14" s="1">
        <v>2</v>
      </c>
      <c r="G14" s="1">
        <v>1</v>
      </c>
    </row>
    <row r="15" spans="1:7" ht="17.25" thickBot="1" x14ac:dyDescent="0.35">
      <c r="A15" s="2">
        <v>11</v>
      </c>
      <c r="B15" s="2">
        <v>2</v>
      </c>
      <c r="C15" s="1">
        <v>1</v>
      </c>
      <c r="D15" s="1">
        <v>2</v>
      </c>
      <c r="E15" s="1">
        <v>1</v>
      </c>
      <c r="F15" s="1">
        <v>2</v>
      </c>
      <c r="G15" s="1">
        <v>2</v>
      </c>
    </row>
    <row r="16" spans="1:7" ht="17.25" thickBot="1" x14ac:dyDescent="0.35">
      <c r="A16" s="2">
        <v>12</v>
      </c>
      <c r="B16" s="2">
        <v>3</v>
      </c>
      <c r="C16" s="1">
        <v>2</v>
      </c>
      <c r="D16" s="1">
        <v>3</v>
      </c>
      <c r="E16" s="1">
        <v>2</v>
      </c>
      <c r="F16" s="1">
        <v>3</v>
      </c>
      <c r="G16" s="1">
        <v>2</v>
      </c>
    </row>
    <row r="17" spans="1:7" ht="17.25" thickBot="1" x14ac:dyDescent="0.35">
      <c r="A17" s="2">
        <v>13</v>
      </c>
      <c r="B17" s="2">
        <v>2</v>
      </c>
      <c r="C17" s="1">
        <v>2</v>
      </c>
      <c r="D17" s="1">
        <v>2</v>
      </c>
      <c r="E17" s="1">
        <v>1</v>
      </c>
      <c r="F17" s="1">
        <v>2</v>
      </c>
      <c r="G17" s="1">
        <v>2</v>
      </c>
    </row>
    <row r="18" spans="1:7" ht="17.25" thickBot="1" x14ac:dyDescent="0.35">
      <c r="A18" s="2">
        <v>14</v>
      </c>
      <c r="B18" s="2">
        <v>2</v>
      </c>
      <c r="C18" s="1">
        <v>2</v>
      </c>
      <c r="D18" s="1">
        <v>2</v>
      </c>
      <c r="E18" s="1">
        <v>2</v>
      </c>
      <c r="F18" s="1">
        <v>2</v>
      </c>
      <c r="G18" s="1">
        <v>3</v>
      </c>
    </row>
    <row r="19" spans="1:7" ht="17.25" thickBot="1" x14ac:dyDescent="0.35">
      <c r="A19" s="2">
        <v>15</v>
      </c>
      <c r="B19" s="2">
        <v>2</v>
      </c>
      <c r="C19" s="1">
        <v>3</v>
      </c>
      <c r="D19" s="1">
        <v>2</v>
      </c>
      <c r="E19" s="1">
        <v>2</v>
      </c>
      <c r="F19" s="1">
        <v>2</v>
      </c>
      <c r="G19" s="1">
        <v>3</v>
      </c>
    </row>
    <row r="20" spans="1:7" ht="17.25" thickBot="1" x14ac:dyDescent="0.35">
      <c r="A20" s="6" t="s">
        <v>6</v>
      </c>
      <c r="B20" s="6">
        <f>AVERAGE(B5:B18)</f>
        <v>2.1428571428571428</v>
      </c>
      <c r="C20" s="6">
        <f t="shared" ref="C20:G20" si="0">AVERAGE(C5:C18)</f>
        <v>2.2142857142857144</v>
      </c>
      <c r="D20" s="6">
        <f t="shared" si="0"/>
        <v>2.2857142857142856</v>
      </c>
      <c r="E20" s="6">
        <f t="shared" si="0"/>
        <v>1.8571428571428572</v>
      </c>
      <c r="F20" s="6">
        <f t="shared" si="0"/>
        <v>2.2142857142857144</v>
      </c>
      <c r="G20" s="6">
        <f t="shared" si="0"/>
        <v>2.3571428571428572</v>
      </c>
    </row>
    <row r="22" spans="1:7" ht="25.5" x14ac:dyDescent="0.3">
      <c r="A22" s="4" t="s">
        <v>2</v>
      </c>
      <c r="B22" s="8">
        <f>COUNTIF(B5:B19,"=1")</f>
        <v>0</v>
      </c>
      <c r="C22" s="10">
        <f t="shared" ref="C22:G22" si="1">COUNTIF(C5:C19,"=1")</f>
        <v>2</v>
      </c>
      <c r="D22" s="10">
        <f t="shared" si="1"/>
        <v>0</v>
      </c>
      <c r="E22" s="10">
        <f t="shared" si="1"/>
        <v>5</v>
      </c>
      <c r="F22" s="10">
        <f t="shared" si="1"/>
        <v>0</v>
      </c>
      <c r="G22" s="10">
        <f t="shared" si="1"/>
        <v>1</v>
      </c>
    </row>
    <row r="23" spans="1:7" ht="25.5" x14ac:dyDescent="0.3">
      <c r="A23" s="4" t="s">
        <v>3</v>
      </c>
      <c r="B23" s="8">
        <f>COUNTIF(B5:B19,"=2")</f>
        <v>13</v>
      </c>
      <c r="C23" s="10">
        <f t="shared" ref="C23:G23" si="2">COUNTIF(C5:C19,"=2")</f>
        <v>7</v>
      </c>
      <c r="D23" s="10">
        <f t="shared" si="2"/>
        <v>11</v>
      </c>
      <c r="E23" s="10">
        <f t="shared" si="2"/>
        <v>7</v>
      </c>
      <c r="F23" s="10">
        <f t="shared" si="2"/>
        <v>12</v>
      </c>
      <c r="G23" s="10">
        <f t="shared" si="2"/>
        <v>7</v>
      </c>
    </row>
    <row r="24" spans="1:7" ht="25.5" x14ac:dyDescent="0.3">
      <c r="A24" s="4" t="s">
        <v>4</v>
      </c>
      <c r="B24" s="8">
        <f>COUNTIF(B5:B19,"=3")</f>
        <v>2</v>
      </c>
      <c r="C24" s="10">
        <f t="shared" ref="C24:G24" si="3">COUNTIF(C5:C19,"=3")</f>
        <v>6</v>
      </c>
      <c r="D24" s="10">
        <f t="shared" si="3"/>
        <v>4</v>
      </c>
      <c r="E24" s="10">
        <f t="shared" si="3"/>
        <v>3</v>
      </c>
      <c r="F24" s="10">
        <f t="shared" si="3"/>
        <v>3</v>
      </c>
      <c r="G24" s="10">
        <f t="shared" si="3"/>
        <v>7</v>
      </c>
    </row>
    <row r="25" spans="1:7" x14ac:dyDescent="0.3">
      <c r="A25" s="4" t="s">
        <v>5</v>
      </c>
      <c r="B25" s="8">
        <f>SUM(B22:B24)</f>
        <v>15</v>
      </c>
      <c r="C25" s="8">
        <f t="shared" ref="C25:G25" si="4">SUM(C22:C24)</f>
        <v>15</v>
      </c>
      <c r="D25" s="10">
        <f t="shared" ref="D25:F25" si="5">SUM(D22:D24)</f>
        <v>15</v>
      </c>
      <c r="E25" s="10">
        <f t="shared" si="5"/>
        <v>15</v>
      </c>
      <c r="F25" s="10">
        <f t="shared" si="5"/>
        <v>15</v>
      </c>
      <c r="G25" s="8">
        <f t="shared" si="4"/>
        <v>15</v>
      </c>
    </row>
  </sheetData>
  <mergeCells count="4">
    <mergeCell ref="A3:A4"/>
    <mergeCell ref="B3:G3"/>
    <mergeCell ref="A2:G2"/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L1</vt:lpstr>
      <vt:lpstr>L11</vt:lpstr>
      <vt:lpstr>L12</vt:lpstr>
      <vt:lpstr>L2</vt:lpstr>
      <vt:lpstr>L21</vt:lpstr>
      <vt:lpstr>L22</vt:lpstr>
      <vt:lpstr>L3</vt:lpstr>
      <vt:lpstr>L31</vt:lpstr>
      <vt:lpstr>L32</vt:lpstr>
      <vt:lpstr>L33</vt:lpstr>
      <vt:lpstr>L4</vt:lpstr>
      <vt:lpstr>L41</vt:lpstr>
      <vt:lpstr>L42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2015-12-30T16:21:16Z</dcterms:modified>
</cp:coreProperties>
</file>