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0"/>
  </bookViews>
  <sheets>
    <sheet name="L1" sheetId="11" r:id="rId1"/>
    <sheet name="L11" sheetId="4" r:id="rId2"/>
    <sheet name="L12" sheetId="1" r:id="rId3"/>
    <sheet name="L2" sheetId="12" r:id="rId4"/>
    <sheet name="L21" sheetId="3" r:id="rId5"/>
    <sheet name="L22" sheetId="2" r:id="rId6"/>
    <sheet name="L3" sheetId="13" r:id="rId7"/>
    <sheet name="L31" sheetId="5" r:id="rId8"/>
    <sheet name="L32" sheetId="7" r:id="rId9"/>
    <sheet name="L33" sheetId="8" r:id="rId10"/>
    <sheet name="L4" sheetId="14" r:id="rId11"/>
    <sheet name="L41" sheetId="9" r:id="rId12"/>
    <sheet name="L42" sheetId="10" r:id="rId13"/>
  </sheets>
  <definedNames>
    <definedName name="_GoBack" localSheetId="7">'L31'!$I$16</definedName>
  </definedNames>
  <calcPr calcId="124519"/>
</workbook>
</file>

<file path=xl/calcChain.xml><?xml version="1.0" encoding="utf-8"?>
<calcChain xmlns="http://schemas.openxmlformats.org/spreadsheetml/2006/main">
  <c r="F9" i="14"/>
  <c r="G9" i="11"/>
  <c r="P9" i="13"/>
  <c r="E15" i="12"/>
  <c r="B9" i="14"/>
  <c r="B9" i="13"/>
  <c r="B37" i="8"/>
  <c r="C37"/>
  <c r="D37"/>
  <c r="E37"/>
  <c r="G9" i="12"/>
  <c r="B9"/>
  <c r="E24" i="9" l="1"/>
  <c r="D24"/>
  <c r="C24"/>
  <c r="B24"/>
  <c r="E23"/>
  <c r="D23"/>
  <c r="C23"/>
  <c r="B23"/>
  <c r="E22"/>
  <c r="D22"/>
  <c r="C22"/>
  <c r="B22"/>
  <c r="E20"/>
  <c r="D20"/>
  <c r="C20"/>
  <c r="B20"/>
  <c r="G41" i="7"/>
  <c r="F41"/>
  <c r="E41"/>
  <c r="D41"/>
  <c r="C41"/>
  <c r="B41"/>
  <c r="G40"/>
  <c r="F40"/>
  <c r="E40"/>
  <c r="D40"/>
  <c r="C40"/>
  <c r="B40"/>
  <c r="G39"/>
  <c r="F39"/>
  <c r="E39"/>
  <c r="D39"/>
  <c r="C39"/>
  <c r="B39"/>
  <c r="G37"/>
  <c r="F37"/>
  <c r="E37"/>
  <c r="D37"/>
  <c r="C37"/>
  <c r="B37"/>
  <c r="E41" i="8"/>
  <c r="D41"/>
  <c r="C41"/>
  <c r="B41"/>
  <c r="E40"/>
  <c r="D40"/>
  <c r="C40"/>
  <c r="B40"/>
  <c r="E39"/>
  <c r="D39"/>
  <c r="C39"/>
  <c r="B39"/>
  <c r="I41" i="5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7"/>
  <c r="H37"/>
  <c r="G37"/>
  <c r="F37"/>
  <c r="E37"/>
  <c r="D37"/>
  <c r="C37"/>
  <c r="B37"/>
  <c r="E60" i="2"/>
  <c r="D60"/>
  <c r="C60"/>
  <c r="B60"/>
  <c r="E59"/>
  <c r="D59"/>
  <c r="C59"/>
  <c r="B59"/>
  <c r="H41" i="1"/>
  <c r="G41"/>
  <c r="F41"/>
  <c r="E41"/>
  <c r="D41"/>
  <c r="C41"/>
  <c r="B41"/>
  <c r="E58" i="2"/>
  <c r="D58"/>
  <c r="C58"/>
  <c r="B58"/>
  <c r="E56"/>
  <c r="D56"/>
  <c r="C56"/>
  <c r="B56"/>
  <c r="H40" i="1"/>
  <c r="G40"/>
  <c r="F40"/>
  <c r="E40"/>
  <c r="D40"/>
  <c r="C40"/>
  <c r="B40"/>
  <c r="C39"/>
  <c r="D39"/>
  <c r="E39"/>
  <c r="F39"/>
  <c r="G39"/>
  <c r="H39"/>
  <c r="B39"/>
  <c r="C37"/>
  <c r="D37"/>
  <c r="E37"/>
  <c r="F37"/>
  <c r="G37"/>
  <c r="H37"/>
  <c r="B37"/>
  <c r="E25" i="9" l="1"/>
  <c r="F41" i="4"/>
  <c r="C41"/>
  <c r="D41"/>
  <c r="E41"/>
  <c r="C40"/>
  <c r="D40"/>
  <c r="E40"/>
  <c r="F40"/>
  <c r="D39"/>
  <c r="E39"/>
  <c r="F39"/>
  <c r="C39"/>
  <c r="B41"/>
  <c r="B40"/>
  <c r="B39"/>
  <c r="C37"/>
  <c r="D37"/>
  <c r="E37"/>
  <c r="F37"/>
  <c r="B37"/>
  <c r="C27" i="10" l="1"/>
  <c r="C28"/>
  <c r="C29"/>
  <c r="C25"/>
  <c r="D25"/>
  <c r="B25"/>
  <c r="B27"/>
  <c r="D27"/>
  <c r="B28"/>
  <c r="D28"/>
  <c r="B29"/>
  <c r="D29"/>
  <c r="F42" i="7"/>
  <c r="G42" i="5"/>
  <c r="F42"/>
  <c r="F58" i="3"/>
  <c r="F59"/>
  <c r="F60"/>
  <c r="C56"/>
  <c r="D56"/>
  <c r="E56"/>
  <c r="F56"/>
  <c r="B56"/>
  <c r="D42" i="8" l="1"/>
  <c r="H42" i="5"/>
  <c r="E42" i="7"/>
  <c r="F61" i="3"/>
  <c r="C30" i="10"/>
  <c r="E42" i="5"/>
  <c r="D42" i="7"/>
  <c r="C42" i="8"/>
  <c r="H42" i="1"/>
  <c r="D30" i="10" l="1"/>
  <c r="B30"/>
  <c r="C58" i="3"/>
  <c r="D58"/>
  <c r="E58"/>
  <c r="C59"/>
  <c r="D59"/>
  <c r="E59"/>
  <c r="C60"/>
  <c r="D60"/>
  <c r="E60"/>
  <c r="B60"/>
  <c r="B59"/>
  <c r="B58"/>
  <c r="C42" i="7" l="1"/>
  <c r="C25" i="9"/>
  <c r="D42" i="5"/>
  <c r="B42"/>
  <c r="E61" i="3"/>
  <c r="C61" i="2"/>
  <c r="B42" i="7"/>
  <c r="I42" i="5"/>
  <c r="C42"/>
  <c r="B61" i="3"/>
  <c r="C61"/>
  <c r="D61"/>
  <c r="F42" i="4"/>
  <c r="D25" i="9"/>
  <c r="B25"/>
  <c r="G42" i="7"/>
  <c r="E61" i="2"/>
  <c r="B61"/>
  <c r="C42" i="1"/>
  <c r="G42"/>
  <c r="D42"/>
  <c r="E42"/>
  <c r="B42"/>
  <c r="F42"/>
  <c r="B42" i="4"/>
  <c r="E42"/>
  <c r="D42"/>
  <c r="C42"/>
  <c r="B42" i="8"/>
  <c r="E42"/>
  <c r="D61" i="2"/>
</calcChain>
</file>

<file path=xl/sharedStrings.xml><?xml version="1.0" encoding="utf-8"?>
<sst xmlns="http://schemas.openxmlformats.org/spreadsheetml/2006/main" count="198" uniqueCount="91">
  <si>
    <t>Trait #</t>
  </si>
  <si>
    <t>Student No.</t>
    <phoneticPr fontId="2" type="noConversion"/>
  </si>
  <si>
    <t>1 (Fails to Meet Expectations)</t>
  </si>
  <si>
    <t>2 (Meets Expectations)</t>
  </si>
  <si>
    <t>3 (Exceeds Expectations)</t>
  </si>
  <si>
    <t>N</t>
    <phoneticPr fontId="2" type="noConversion"/>
  </si>
  <si>
    <t>Average</t>
    <phoneticPr fontId="2" type="noConversion"/>
  </si>
  <si>
    <t>N</t>
  </si>
  <si>
    <t>T1. Logic and organization</t>
    <phoneticPr fontId="2" type="noConversion"/>
  </si>
  <si>
    <t>T2. Identification of research problems</t>
    <phoneticPr fontId="2" type="noConversion"/>
  </si>
  <si>
    <t>T3. Effective literature search skills</t>
    <phoneticPr fontId="2" type="noConversion"/>
  </si>
  <si>
    <t>T4. Application of quantitative tools</t>
    <phoneticPr fontId="2" type="noConversion"/>
  </si>
  <si>
    <t xml:space="preserve">T5. Consistent conclusions </t>
    <phoneticPr fontId="2" type="noConversion"/>
  </si>
  <si>
    <t>T1. Quantitative knowledge</t>
    <phoneticPr fontId="2" type="noConversion"/>
  </si>
  <si>
    <t>T2. Application of quantitative analytical Tools</t>
    <phoneticPr fontId="2" type="noConversion"/>
  </si>
  <si>
    <t>T3. Application of financial analysis</t>
    <phoneticPr fontId="2" type="noConversion"/>
  </si>
  <si>
    <t>T4. Identification of case problems/issues</t>
    <phoneticPr fontId="2" type="noConversion"/>
  </si>
  <si>
    <t>T5. Generation of alternatives</t>
    <phoneticPr fontId="2" type="noConversion"/>
  </si>
  <si>
    <t>T6. Recommendations</t>
    <phoneticPr fontId="2" type="noConversion"/>
  </si>
  <si>
    <t>T7. Solutions</t>
    <phoneticPr fontId="2" type="noConversion"/>
  </si>
  <si>
    <t>L21. Graduate will engage in management research and present the findings of such research effectively</t>
    <phoneticPr fontId="2" type="noConversion"/>
  </si>
  <si>
    <t>T1. Preparation: “fact finding”</t>
    <phoneticPr fontId="2" type="noConversion"/>
  </si>
  <si>
    <t>T2. Preparation: “problem/objective finding”</t>
    <phoneticPr fontId="2" type="noConversion"/>
  </si>
  <si>
    <t>T3. Incubation: “idea finding”</t>
    <phoneticPr fontId="2" type="noConversion"/>
  </si>
  <si>
    <t>T4. Illumination: “solution finding”</t>
    <phoneticPr fontId="2" type="noConversion"/>
  </si>
  <si>
    <t>T5. Verification: “acceptance finding” (idea is proven)</t>
    <phoneticPr fontId="2" type="noConversion"/>
  </si>
  <si>
    <t>L22. Graduate will have basic theory, analytical research tools, and background about their research area</t>
    <phoneticPr fontId="2" type="noConversion"/>
  </si>
  <si>
    <t>T1. Understanding Theory</t>
    <phoneticPr fontId="2" type="noConversion"/>
  </si>
  <si>
    <t>T2. Application of Theory</t>
    <phoneticPr fontId="2" type="noConversion"/>
  </si>
  <si>
    <t>T3. Proper use of effective research tools</t>
    <phoneticPr fontId="2" type="noConversion"/>
  </si>
  <si>
    <t>T4. Understanding currently important issues on research area</t>
    <phoneticPr fontId="2" type="noConversion"/>
  </si>
  <si>
    <t>L31. Graduate will produce professional business documents</t>
    <phoneticPr fontId="2" type="noConversion"/>
  </si>
  <si>
    <t>T1. Clear introduction and background</t>
    <phoneticPr fontId="2" type="noConversion"/>
  </si>
  <si>
    <t>T2. Discipline-related concepts and issues</t>
    <phoneticPr fontId="2" type="noConversion"/>
  </si>
  <si>
    <t>T3. Internally consistent arguments</t>
    <phoneticPr fontId="2" type="noConversion"/>
  </si>
  <si>
    <t>T4. Logic and organization</t>
    <phoneticPr fontId="2" type="noConversion"/>
  </si>
  <si>
    <t>T6. Style and grammar</t>
    <phoneticPr fontId="2" type="noConversion"/>
  </si>
  <si>
    <t>T7. Effective literature search skills</t>
    <phoneticPr fontId="2" type="noConversion"/>
  </si>
  <si>
    <t>T8. Documents sources</t>
    <phoneticPr fontId="2" type="noConversion"/>
  </si>
  <si>
    <t>L32. Graduate will deliver effective presentation accompanied with proper media technology</t>
    <phoneticPr fontId="2" type="noConversion"/>
  </si>
  <si>
    <t>T1.  Organization</t>
    <phoneticPr fontId="2" type="noConversion"/>
  </si>
  <si>
    <t>T2.  Quality of slides</t>
    <phoneticPr fontId="2" type="noConversion"/>
  </si>
  <si>
    <t>T3.  Voice quality and pace</t>
    <phoneticPr fontId="2" type="noConversion"/>
  </si>
  <si>
    <t>T4.  Mannerisms</t>
    <phoneticPr fontId="2" type="noConversion"/>
  </si>
  <si>
    <t>T5.  Professionalism</t>
    <phoneticPr fontId="2" type="noConversion"/>
  </si>
  <si>
    <t>T6.  Use of media/rapport with audience</t>
    <phoneticPr fontId="2" type="noConversion"/>
  </si>
  <si>
    <t>L33. Graduate will demonstrate effective interpersonal communication in a team setting</t>
    <phoneticPr fontId="2" type="noConversion"/>
  </si>
  <si>
    <t>T1.  Commitment</t>
    <phoneticPr fontId="2" type="noConversion"/>
  </si>
  <si>
    <t>T2.  Balance between task and interpersonal relations</t>
    <phoneticPr fontId="2" type="noConversion"/>
  </si>
  <si>
    <t>T3.  Contributions</t>
    <phoneticPr fontId="2" type="noConversion"/>
  </si>
  <si>
    <t>T4.  Stays on track</t>
    <phoneticPr fontId="2" type="noConversion"/>
  </si>
  <si>
    <t>L42. Graduate will have command of business English or other language of global financial markets</t>
    <phoneticPr fontId="2" type="noConversion"/>
  </si>
  <si>
    <t>L41. Graudate will understand global business issues and relate current issues to emerging business opportunities</t>
    <phoneticPr fontId="2" type="noConversion"/>
  </si>
  <si>
    <t>T2. Analysis of global issues</t>
    <phoneticPr fontId="2" type="noConversion"/>
  </si>
  <si>
    <t>T1. Knowledge</t>
    <phoneticPr fontId="2" type="noConversion"/>
  </si>
  <si>
    <t>T2. Comprehension</t>
    <phoneticPr fontId="2" type="noConversion"/>
  </si>
  <si>
    <t>T3. Communication</t>
    <phoneticPr fontId="2" type="noConversion"/>
  </si>
  <si>
    <t>L11. Graduate will have basic quantitative skills for research</t>
    <phoneticPr fontId="2" type="noConversion"/>
  </si>
  <si>
    <t>L12. Graduate will use appropriate quantitative analytical techniques to identify problems in finance and develop a solution</t>
    <phoneticPr fontId="2" type="noConversion"/>
  </si>
  <si>
    <t>Average</t>
    <phoneticPr fontId="2" type="noConversion"/>
  </si>
  <si>
    <t>T1. Understanding of global issues</t>
    <phoneticPr fontId="2" type="noConversion"/>
  </si>
  <si>
    <t>T3. Application of analysis to global business situation</t>
    <phoneticPr fontId="2" type="noConversion"/>
  </si>
  <si>
    <t>T4. Cultural differences</t>
    <phoneticPr fontId="2" type="noConversion"/>
  </si>
  <si>
    <t>Assessment Learning Goal L1</t>
  </si>
  <si>
    <t xml:space="preserve">T1 </t>
  </si>
  <si>
    <t>T2</t>
  </si>
  <si>
    <t>T3</t>
  </si>
  <si>
    <t>T4</t>
  </si>
  <si>
    <t>T5</t>
  </si>
  <si>
    <t>T1</t>
  </si>
  <si>
    <t>T6</t>
  </si>
  <si>
    <t>T7</t>
  </si>
  <si>
    <t>Avg</t>
  </si>
  <si>
    <t>Avg_t</t>
  </si>
  <si>
    <t>Assessment Learning Goal L2</t>
  </si>
  <si>
    <t>Assessment Learning Goal L3</t>
  </si>
  <si>
    <t>T8</t>
  </si>
  <si>
    <t>Assessment Learning Goal L4</t>
  </si>
  <si>
    <t>Course: FE539 Computational Finance</t>
    <phoneticPr fontId="2" type="noConversion"/>
  </si>
  <si>
    <t>L11(FE539)</t>
    <phoneticPr fontId="2" type="noConversion"/>
  </si>
  <si>
    <t>L12(FE539)</t>
    <phoneticPr fontId="2" type="noConversion"/>
  </si>
  <si>
    <t>Course: FE502 Statistical Analysis for Finance</t>
    <phoneticPr fontId="2" type="noConversion"/>
  </si>
  <si>
    <t>L21(FE502)</t>
    <phoneticPr fontId="2" type="noConversion"/>
  </si>
  <si>
    <t>L22(FE502)</t>
    <phoneticPr fontId="2" type="noConversion"/>
  </si>
  <si>
    <t>L31(FE539)</t>
    <phoneticPr fontId="2" type="noConversion"/>
  </si>
  <si>
    <t>L32(FE539)</t>
    <phoneticPr fontId="2" type="noConversion"/>
  </si>
  <si>
    <t>L33(FE539)</t>
    <phoneticPr fontId="2" type="noConversion"/>
  </si>
  <si>
    <t>Course: FE528 Finance Market Risk Management</t>
    <phoneticPr fontId="2" type="noConversion"/>
  </si>
  <si>
    <t>L41(FE528)</t>
    <phoneticPr fontId="2" type="noConversion"/>
  </si>
  <si>
    <t>L42(FE524)</t>
    <phoneticPr fontId="2" type="noConversion"/>
  </si>
  <si>
    <t>Course: FE524 Interest Rate Derivatives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</si>
</sst>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sz val="10"/>
      <color theme="1"/>
      <name val="Times New Roman"/>
      <family val="1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9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rgb="FF000000"/>
      <name val="바탕"/>
      <family val="1"/>
      <charset val="129"/>
    </font>
    <font>
      <sz val="10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0" borderId="8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5" borderId="21" xfId="0" applyFill="1" applyBorder="1" applyAlignment="1">
      <alignment horizontal="center"/>
    </xf>
    <xf numFmtId="176" fontId="12" fillId="0" borderId="15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0" fillId="0" borderId="0" xfId="0" applyNumberFormat="1"/>
    <xf numFmtId="0" fontId="12" fillId="4" borderId="1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1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opLeftCell="C1" workbookViewId="0">
      <selection activeCell="B2" sqref="B2:M2"/>
    </sheetView>
  </sheetViews>
  <sheetFormatPr defaultColWidth="8.625" defaultRowHeight="16.5"/>
  <cols>
    <col min="1" max="1" width="6.875" style="16" customWidth="1"/>
    <col min="2" max="19" width="9.875" style="16" bestFit="1" customWidth="1"/>
    <col min="20" max="16384" width="8.625" style="16"/>
  </cols>
  <sheetData>
    <row r="1" spans="1:13" ht="17.25" thickBot="1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7.25" thickBot="1">
      <c r="A2" s="19"/>
      <c r="B2" s="45" t="s">
        <v>79</v>
      </c>
      <c r="C2" s="46"/>
      <c r="D2" s="46"/>
      <c r="E2" s="46"/>
      <c r="F2" s="47"/>
      <c r="G2" s="39" t="s">
        <v>80</v>
      </c>
      <c r="H2" s="40"/>
      <c r="I2" s="40"/>
      <c r="J2" s="40"/>
      <c r="K2" s="40"/>
      <c r="L2" s="40"/>
      <c r="M2" s="41"/>
    </row>
    <row r="3" spans="1:13" ht="17.25" thickBot="1">
      <c r="A3" s="20"/>
      <c r="B3" s="21" t="s">
        <v>64</v>
      </c>
      <c r="C3" s="21" t="s">
        <v>65</v>
      </c>
      <c r="D3" s="21" t="s">
        <v>66</v>
      </c>
      <c r="E3" s="21" t="s">
        <v>67</v>
      </c>
      <c r="F3" s="21" t="s">
        <v>68</v>
      </c>
      <c r="G3" s="22" t="s">
        <v>69</v>
      </c>
      <c r="H3" s="22" t="s">
        <v>65</v>
      </c>
      <c r="I3" s="22" t="s">
        <v>66</v>
      </c>
      <c r="J3" s="22" t="s">
        <v>67</v>
      </c>
      <c r="K3" s="22" t="s">
        <v>68</v>
      </c>
      <c r="L3" s="22" t="s">
        <v>70</v>
      </c>
      <c r="M3" s="22" t="s">
        <v>71</v>
      </c>
    </row>
    <row r="4" spans="1:13" ht="17.25" thickBot="1">
      <c r="A4" s="19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</row>
    <row r="5" spans="1:13" ht="17.25" thickBot="1">
      <c r="A5" s="19">
        <v>2</v>
      </c>
      <c r="B5" s="23">
        <v>32</v>
      </c>
      <c r="C5" s="23">
        <v>17</v>
      </c>
      <c r="D5" s="23">
        <v>26</v>
      </c>
      <c r="E5" s="23">
        <v>15</v>
      </c>
      <c r="F5" s="23">
        <v>21</v>
      </c>
      <c r="G5" s="23">
        <v>23</v>
      </c>
      <c r="H5" s="23">
        <v>32</v>
      </c>
      <c r="I5" s="23">
        <v>32</v>
      </c>
      <c r="J5" s="23">
        <v>32</v>
      </c>
      <c r="K5" s="23">
        <v>32</v>
      </c>
      <c r="L5" s="23">
        <v>32</v>
      </c>
      <c r="M5" s="23">
        <v>32</v>
      </c>
    </row>
    <row r="6" spans="1:13" ht="17.25" thickBot="1">
      <c r="A6" s="19">
        <v>3</v>
      </c>
      <c r="B6" s="23">
        <v>0</v>
      </c>
      <c r="C6" s="23">
        <v>15</v>
      </c>
      <c r="D6" s="23">
        <v>6</v>
      </c>
      <c r="E6" s="23">
        <v>17</v>
      </c>
      <c r="F6" s="23">
        <v>11</v>
      </c>
      <c r="G6" s="23">
        <v>9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17.25" thickBot="1">
      <c r="A7" s="24" t="s">
        <v>7</v>
      </c>
      <c r="B7" s="23">
        <v>32</v>
      </c>
      <c r="C7" s="23">
        <v>32</v>
      </c>
      <c r="D7" s="23">
        <v>32</v>
      </c>
      <c r="E7" s="23">
        <v>32</v>
      </c>
      <c r="F7" s="23">
        <v>32</v>
      </c>
      <c r="G7" s="23">
        <v>32</v>
      </c>
      <c r="H7" s="23">
        <v>32</v>
      </c>
      <c r="I7" s="23">
        <v>32</v>
      </c>
      <c r="J7" s="23">
        <v>32</v>
      </c>
      <c r="K7" s="23">
        <v>32</v>
      </c>
      <c r="L7" s="23">
        <v>32</v>
      </c>
      <c r="M7" s="23">
        <v>32</v>
      </c>
    </row>
    <row r="8" spans="1:13" ht="17.25" thickBot="1">
      <c r="A8" s="20" t="s">
        <v>72</v>
      </c>
      <c r="B8" s="23">
        <v>2</v>
      </c>
      <c r="C8" s="36">
        <v>2.46875</v>
      </c>
      <c r="D8" s="36">
        <v>2.1875</v>
      </c>
      <c r="E8" s="36">
        <v>2.53125</v>
      </c>
      <c r="F8" s="36">
        <v>2.34375</v>
      </c>
      <c r="G8" s="36">
        <v>2.28125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</row>
    <row r="9" spans="1:13" ht="17.25" thickBot="1">
      <c r="A9" s="25" t="s">
        <v>73</v>
      </c>
      <c r="B9" s="48">
        <v>2.31</v>
      </c>
      <c r="C9" s="49"/>
      <c r="D9" s="49"/>
      <c r="E9" s="49"/>
      <c r="F9" s="50"/>
      <c r="G9" s="51">
        <f>AVERAGE(G8:M8)</f>
        <v>2.0401785714285716</v>
      </c>
      <c r="H9" s="52"/>
      <c r="I9" s="52"/>
      <c r="J9" s="52"/>
      <c r="K9" s="52"/>
      <c r="L9" s="52"/>
      <c r="M9" s="53"/>
    </row>
    <row r="10" spans="1:13">
      <c r="B10" s="18"/>
    </row>
  </sheetData>
  <mergeCells count="5">
    <mergeCell ref="G2:M2"/>
    <mergeCell ref="A1:M1"/>
    <mergeCell ref="B2:F2"/>
    <mergeCell ref="B9:F9"/>
    <mergeCell ref="G9:M9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B37" sqref="B37:E37"/>
    </sheetView>
  </sheetViews>
  <sheetFormatPr defaultRowHeight="16.5"/>
  <cols>
    <col min="1" max="1" width="12.25" customWidth="1"/>
    <col min="2" max="2" width="14.375" customWidth="1"/>
    <col min="3" max="3" width="37.625" customWidth="1"/>
    <col min="4" max="4" width="15.25" customWidth="1"/>
    <col min="5" max="5" width="15.125" customWidth="1"/>
  </cols>
  <sheetData>
    <row r="1" spans="1:5">
      <c r="A1" s="93" t="s">
        <v>46</v>
      </c>
      <c r="B1" s="93"/>
      <c r="C1" s="93"/>
      <c r="D1" s="93"/>
      <c r="E1" s="93"/>
    </row>
    <row r="2" spans="1:5" ht="27" thickBot="1">
      <c r="A2" s="91" t="s">
        <v>78</v>
      </c>
      <c r="B2" s="54"/>
      <c r="C2" s="54"/>
      <c r="D2" s="54"/>
      <c r="E2" s="54"/>
    </row>
    <row r="3" spans="1:5" ht="17.25" thickBot="1">
      <c r="A3" s="56" t="s">
        <v>1</v>
      </c>
      <c r="B3" s="63" t="s">
        <v>0</v>
      </c>
      <c r="C3" s="64"/>
      <c r="D3" s="64"/>
      <c r="E3" s="65"/>
    </row>
    <row r="4" spans="1:5" ht="17.25" thickBot="1">
      <c r="A4" s="57"/>
      <c r="B4" s="10" t="s">
        <v>47</v>
      </c>
      <c r="C4" s="11" t="s">
        <v>48</v>
      </c>
      <c r="D4" s="11" t="s">
        <v>49</v>
      </c>
      <c r="E4" s="11" t="s">
        <v>50</v>
      </c>
    </row>
    <row r="5" spans="1:5" ht="17.25" thickBot="1">
      <c r="A5" s="17">
        <v>1</v>
      </c>
      <c r="B5" s="29">
        <v>3</v>
      </c>
      <c r="C5" s="30">
        <v>2</v>
      </c>
      <c r="D5" s="30">
        <v>2</v>
      </c>
      <c r="E5" s="30">
        <v>2</v>
      </c>
    </row>
    <row r="6" spans="1:5" ht="17.25" thickBot="1">
      <c r="A6" s="1">
        <v>2</v>
      </c>
      <c r="B6" s="31">
        <v>3</v>
      </c>
      <c r="C6" s="32">
        <v>2</v>
      </c>
      <c r="D6" s="32">
        <v>2</v>
      </c>
      <c r="E6" s="32">
        <v>2</v>
      </c>
    </row>
    <row r="7" spans="1:5" ht="17.25" thickBot="1">
      <c r="A7" s="1">
        <v>3</v>
      </c>
      <c r="B7" s="31">
        <v>3</v>
      </c>
      <c r="C7" s="32">
        <v>2</v>
      </c>
      <c r="D7" s="32">
        <v>2</v>
      </c>
      <c r="E7" s="32">
        <v>2</v>
      </c>
    </row>
    <row r="8" spans="1:5" ht="17.25" thickBot="1">
      <c r="A8" s="1">
        <v>4</v>
      </c>
      <c r="B8" s="31">
        <v>3</v>
      </c>
      <c r="C8" s="32">
        <v>2</v>
      </c>
      <c r="D8" s="32">
        <v>2</v>
      </c>
      <c r="E8" s="32">
        <v>2</v>
      </c>
    </row>
    <row r="9" spans="1:5" ht="17.25" thickBot="1">
      <c r="A9" s="17">
        <v>5</v>
      </c>
      <c r="B9" s="31">
        <v>3</v>
      </c>
      <c r="C9" s="32">
        <v>3</v>
      </c>
      <c r="D9" s="32">
        <v>3</v>
      </c>
      <c r="E9" s="32">
        <v>2</v>
      </c>
    </row>
    <row r="10" spans="1:5" ht="17.25" thickBot="1">
      <c r="A10" s="1">
        <v>6</v>
      </c>
      <c r="B10" s="31">
        <v>3</v>
      </c>
      <c r="C10" s="32">
        <v>3</v>
      </c>
      <c r="D10" s="32">
        <v>3</v>
      </c>
      <c r="E10" s="32">
        <v>2</v>
      </c>
    </row>
    <row r="11" spans="1:5" ht="17.25" thickBot="1">
      <c r="A11" s="1">
        <v>7</v>
      </c>
      <c r="B11" s="31">
        <v>3</v>
      </c>
      <c r="C11" s="32">
        <v>2</v>
      </c>
      <c r="D11" s="32">
        <v>3</v>
      </c>
      <c r="E11" s="32">
        <v>2</v>
      </c>
    </row>
    <row r="12" spans="1:5" ht="17.25" thickBot="1">
      <c r="A12" s="1">
        <v>8</v>
      </c>
      <c r="B12" s="31">
        <v>3</v>
      </c>
      <c r="C12" s="32">
        <v>2</v>
      </c>
      <c r="D12" s="32">
        <v>2</v>
      </c>
      <c r="E12" s="32">
        <v>2</v>
      </c>
    </row>
    <row r="13" spans="1:5" ht="17.25" thickBot="1">
      <c r="A13" s="17">
        <v>9</v>
      </c>
      <c r="B13" s="31">
        <v>3</v>
      </c>
      <c r="C13" s="32">
        <v>2</v>
      </c>
      <c r="D13" s="32">
        <v>3</v>
      </c>
      <c r="E13" s="32">
        <v>2</v>
      </c>
    </row>
    <row r="14" spans="1:5" ht="17.25" thickBot="1">
      <c r="A14" s="1">
        <v>10</v>
      </c>
      <c r="B14" s="31">
        <v>3</v>
      </c>
      <c r="C14" s="32">
        <v>2</v>
      </c>
      <c r="D14" s="32">
        <v>3</v>
      </c>
      <c r="E14" s="32">
        <v>2</v>
      </c>
    </row>
    <row r="15" spans="1:5" ht="17.25" thickBot="1">
      <c r="A15" s="1">
        <v>11</v>
      </c>
      <c r="B15" s="31">
        <v>3</v>
      </c>
      <c r="C15" s="32">
        <v>3</v>
      </c>
      <c r="D15" s="32">
        <v>3</v>
      </c>
      <c r="E15" s="32">
        <v>2</v>
      </c>
    </row>
    <row r="16" spans="1:5" ht="17.25" thickBot="1">
      <c r="A16" s="1">
        <v>12</v>
      </c>
      <c r="B16" s="31">
        <v>3</v>
      </c>
      <c r="C16" s="32">
        <v>2</v>
      </c>
      <c r="D16" s="32">
        <v>3</v>
      </c>
      <c r="E16" s="32">
        <v>2</v>
      </c>
    </row>
    <row r="17" spans="1:5" ht="17.25" thickBot="1">
      <c r="A17" s="17">
        <v>13</v>
      </c>
      <c r="B17" s="31">
        <v>3</v>
      </c>
      <c r="C17" s="32">
        <v>2</v>
      </c>
      <c r="D17" s="32">
        <v>2</v>
      </c>
      <c r="E17" s="32">
        <v>2</v>
      </c>
    </row>
    <row r="18" spans="1:5" ht="17.25" thickBot="1">
      <c r="A18" s="1">
        <v>14</v>
      </c>
      <c r="B18" s="31">
        <v>3</v>
      </c>
      <c r="C18" s="32">
        <v>2</v>
      </c>
      <c r="D18" s="32">
        <v>3</v>
      </c>
      <c r="E18" s="32">
        <v>2</v>
      </c>
    </row>
    <row r="19" spans="1:5" ht="17.25" thickBot="1">
      <c r="A19" s="1">
        <v>15</v>
      </c>
      <c r="B19" s="31">
        <v>3</v>
      </c>
      <c r="C19" s="32">
        <v>3</v>
      </c>
      <c r="D19" s="32">
        <v>3</v>
      </c>
      <c r="E19" s="32">
        <v>2</v>
      </c>
    </row>
    <row r="20" spans="1:5" ht="17.25" thickBot="1">
      <c r="A20" s="1">
        <v>16</v>
      </c>
      <c r="B20" s="31">
        <v>3</v>
      </c>
      <c r="C20" s="32">
        <v>3</v>
      </c>
      <c r="D20" s="32">
        <v>3</v>
      </c>
      <c r="E20" s="32">
        <v>2</v>
      </c>
    </row>
    <row r="21" spans="1:5" ht="17.25" thickBot="1">
      <c r="A21" s="17">
        <v>17</v>
      </c>
      <c r="B21" s="31">
        <v>3</v>
      </c>
      <c r="C21" s="32">
        <v>2</v>
      </c>
      <c r="D21" s="32">
        <v>3</v>
      </c>
      <c r="E21" s="32">
        <v>2</v>
      </c>
    </row>
    <row r="22" spans="1:5" ht="17.25" thickBot="1">
      <c r="A22" s="1">
        <v>18</v>
      </c>
      <c r="B22" s="31">
        <v>3</v>
      </c>
      <c r="C22" s="32">
        <v>3</v>
      </c>
      <c r="D22" s="32">
        <v>3</v>
      </c>
      <c r="E22" s="32">
        <v>2</v>
      </c>
    </row>
    <row r="23" spans="1:5" ht="17.25" thickBot="1">
      <c r="A23" s="1">
        <v>19</v>
      </c>
      <c r="B23" s="31">
        <v>3</v>
      </c>
      <c r="C23" s="32">
        <v>2</v>
      </c>
      <c r="D23" s="32">
        <v>3</v>
      </c>
      <c r="E23" s="32">
        <v>2</v>
      </c>
    </row>
    <row r="24" spans="1:5" ht="17.25" thickBot="1">
      <c r="A24" s="1">
        <v>20</v>
      </c>
      <c r="B24" s="31">
        <v>3</v>
      </c>
      <c r="C24" s="32">
        <v>3</v>
      </c>
      <c r="D24" s="32">
        <v>3</v>
      </c>
      <c r="E24" s="32">
        <v>2</v>
      </c>
    </row>
    <row r="25" spans="1:5" ht="17.25" thickBot="1">
      <c r="A25" s="17">
        <v>21</v>
      </c>
      <c r="B25" s="31">
        <v>3</v>
      </c>
      <c r="C25" s="32">
        <v>2</v>
      </c>
      <c r="D25" s="32">
        <v>3</v>
      </c>
      <c r="E25" s="32">
        <v>2</v>
      </c>
    </row>
    <row r="26" spans="1:5" ht="17.25" thickBot="1">
      <c r="A26" s="1">
        <v>22</v>
      </c>
      <c r="B26" s="31">
        <v>3</v>
      </c>
      <c r="C26" s="32">
        <v>2</v>
      </c>
      <c r="D26" s="32">
        <v>3</v>
      </c>
      <c r="E26" s="32">
        <v>2</v>
      </c>
    </row>
    <row r="27" spans="1:5" ht="17.25" thickBot="1">
      <c r="A27" s="1">
        <v>23</v>
      </c>
      <c r="B27" s="31">
        <v>3</v>
      </c>
      <c r="C27" s="32">
        <v>2</v>
      </c>
      <c r="D27" s="32">
        <v>3</v>
      </c>
      <c r="E27" s="32">
        <v>2</v>
      </c>
    </row>
    <row r="28" spans="1:5" ht="17.25" thickBot="1">
      <c r="A28" s="1">
        <v>24</v>
      </c>
      <c r="B28" s="31">
        <v>3</v>
      </c>
      <c r="C28" s="34">
        <v>2</v>
      </c>
      <c r="D28" s="34">
        <v>2</v>
      </c>
      <c r="E28" s="34">
        <v>2</v>
      </c>
    </row>
    <row r="29" spans="1:5" ht="17.25" thickBot="1">
      <c r="A29" s="17">
        <v>25</v>
      </c>
      <c r="B29" s="31">
        <v>3</v>
      </c>
      <c r="C29" s="34">
        <v>2</v>
      </c>
      <c r="D29" s="34">
        <v>2</v>
      </c>
      <c r="E29" s="34">
        <v>2</v>
      </c>
    </row>
    <row r="30" spans="1:5" ht="17.25" thickBot="1">
      <c r="A30" s="1">
        <v>26</v>
      </c>
      <c r="B30" s="31">
        <v>3</v>
      </c>
      <c r="C30" s="34">
        <v>2</v>
      </c>
      <c r="D30" s="34">
        <v>2</v>
      </c>
      <c r="E30" s="34">
        <v>2</v>
      </c>
    </row>
    <row r="31" spans="1:5" ht="17.25" thickBot="1">
      <c r="A31" s="1">
        <v>27</v>
      </c>
      <c r="B31" s="31">
        <v>3</v>
      </c>
      <c r="C31" s="34">
        <v>2</v>
      </c>
      <c r="D31" s="34">
        <v>2</v>
      </c>
      <c r="E31" s="34">
        <v>2</v>
      </c>
    </row>
    <row r="32" spans="1:5" ht="17.25" thickBot="1">
      <c r="A32" s="1">
        <v>28</v>
      </c>
      <c r="B32" s="31">
        <v>3</v>
      </c>
      <c r="C32" s="34">
        <v>2</v>
      </c>
      <c r="D32" s="34">
        <v>2</v>
      </c>
      <c r="E32" s="34">
        <v>2</v>
      </c>
    </row>
    <row r="33" spans="1:5" ht="17.25" thickBot="1">
      <c r="A33" s="17">
        <v>29</v>
      </c>
      <c r="B33" s="31">
        <v>3</v>
      </c>
      <c r="C33" s="34">
        <v>3</v>
      </c>
      <c r="D33" s="34">
        <v>3</v>
      </c>
      <c r="E33" s="34">
        <v>2</v>
      </c>
    </row>
    <row r="34" spans="1:5" ht="17.25" thickBot="1">
      <c r="A34" s="1">
        <v>30</v>
      </c>
      <c r="B34" s="31">
        <v>3</v>
      </c>
      <c r="C34" s="34">
        <v>2</v>
      </c>
      <c r="D34" s="34">
        <v>2</v>
      </c>
      <c r="E34" s="34">
        <v>2</v>
      </c>
    </row>
    <row r="35" spans="1:5" ht="17.25" thickBot="1">
      <c r="A35" s="1">
        <v>31</v>
      </c>
      <c r="B35" s="31">
        <v>3</v>
      </c>
      <c r="C35" s="34">
        <v>3</v>
      </c>
      <c r="D35" s="34">
        <v>3</v>
      </c>
      <c r="E35" s="34">
        <v>2</v>
      </c>
    </row>
    <row r="36" spans="1:5" ht="17.25" thickBot="1">
      <c r="A36" s="1">
        <v>32</v>
      </c>
      <c r="B36" s="33">
        <v>3</v>
      </c>
      <c r="C36" s="34">
        <v>3</v>
      </c>
      <c r="D36" s="34">
        <v>3</v>
      </c>
      <c r="E36" s="34">
        <v>2</v>
      </c>
    </row>
    <row r="37" spans="1:5" ht="17.25" thickBot="1">
      <c r="A37" s="5" t="s">
        <v>6</v>
      </c>
      <c r="B37" s="5">
        <f>AVERAGE(B5:B36)</f>
        <v>3</v>
      </c>
      <c r="C37" s="5">
        <f t="shared" ref="C37:E37" si="0">AVERAGE(C5:C36)</f>
        <v>2.3125</v>
      </c>
      <c r="D37" s="5">
        <f t="shared" si="0"/>
        <v>2.625</v>
      </c>
      <c r="E37" s="5">
        <f t="shared" si="0"/>
        <v>2</v>
      </c>
    </row>
    <row r="39" spans="1:5" ht="25.5">
      <c r="A39" s="3" t="s">
        <v>2</v>
      </c>
      <c r="B39" s="7">
        <f>COUNTIF(B5:B36,"=1")</f>
        <v>0</v>
      </c>
      <c r="C39" s="9">
        <f t="shared" ref="C39:E39" si="1">COUNTIF(C5:C36,"=1")</f>
        <v>0</v>
      </c>
      <c r="D39" s="9">
        <f t="shared" si="1"/>
        <v>0</v>
      </c>
      <c r="E39" s="9">
        <f t="shared" si="1"/>
        <v>0</v>
      </c>
    </row>
    <row r="40" spans="1:5" ht="25.5">
      <c r="A40" s="3" t="s">
        <v>3</v>
      </c>
      <c r="B40" s="7">
        <f>COUNTIF(B5:B36,"=2")</f>
        <v>0</v>
      </c>
      <c r="C40" s="9">
        <f t="shared" ref="C40:E40" si="2">COUNTIF(C5:C36,"=2")</f>
        <v>22</v>
      </c>
      <c r="D40" s="9">
        <f t="shared" si="2"/>
        <v>12</v>
      </c>
      <c r="E40" s="9">
        <f t="shared" si="2"/>
        <v>32</v>
      </c>
    </row>
    <row r="41" spans="1:5" ht="25.5">
      <c r="A41" s="3" t="s">
        <v>4</v>
      </c>
      <c r="B41" s="7">
        <f>COUNTIF(B5:B36,"=3")</f>
        <v>32</v>
      </c>
      <c r="C41" s="9">
        <f t="shared" ref="C41:E41" si="3">COUNTIF(C5:C36,"=3")</f>
        <v>10</v>
      </c>
      <c r="D41" s="9">
        <f t="shared" si="3"/>
        <v>20</v>
      </c>
      <c r="E41" s="9">
        <f t="shared" si="3"/>
        <v>0</v>
      </c>
    </row>
    <row r="42" spans="1:5">
      <c r="A42" s="3" t="s">
        <v>5</v>
      </c>
      <c r="B42" s="7">
        <f>SUM(B39:B41)</f>
        <v>32</v>
      </c>
      <c r="C42" s="9">
        <f t="shared" ref="C42:D42" si="4">SUM(C39:C41)</f>
        <v>32</v>
      </c>
      <c r="D42" s="9">
        <f t="shared" si="4"/>
        <v>32</v>
      </c>
      <c r="E42" s="7">
        <f t="shared" ref="E42" si="5">SUM(E39:E41)</f>
        <v>32</v>
      </c>
    </row>
  </sheetData>
  <mergeCells count="4">
    <mergeCell ref="A3:A4"/>
    <mergeCell ref="B3:E3"/>
    <mergeCell ref="A2:E2"/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11" sqref="A11"/>
    </sheetView>
  </sheetViews>
  <sheetFormatPr defaultRowHeight="16.5"/>
  <cols>
    <col min="1" max="1" width="7.25" customWidth="1"/>
  </cols>
  <sheetData>
    <row r="1" spans="1:8" ht="17.25" thickBot="1">
      <c r="A1" s="42" t="s">
        <v>77</v>
      </c>
      <c r="B1" s="43"/>
      <c r="C1" s="43"/>
      <c r="D1" s="43"/>
      <c r="E1" s="43"/>
      <c r="F1" s="43"/>
      <c r="G1" s="43"/>
      <c r="H1" s="73"/>
    </row>
    <row r="2" spans="1:8" ht="16.5" customHeight="1" thickBot="1">
      <c r="A2" s="74"/>
      <c r="B2" s="45" t="s">
        <v>88</v>
      </c>
      <c r="C2" s="46"/>
      <c r="D2" s="46"/>
      <c r="E2" s="94"/>
      <c r="F2" s="45" t="s">
        <v>89</v>
      </c>
      <c r="G2" s="46"/>
      <c r="H2" s="94"/>
    </row>
    <row r="3" spans="1:8" ht="17.25" thickBot="1">
      <c r="A3" s="75"/>
      <c r="B3" s="21" t="s">
        <v>69</v>
      </c>
      <c r="C3" s="21" t="s">
        <v>65</v>
      </c>
      <c r="D3" s="21" t="s">
        <v>66</v>
      </c>
      <c r="E3" s="21" t="s">
        <v>67</v>
      </c>
      <c r="F3" s="21" t="s">
        <v>69</v>
      </c>
      <c r="G3" s="21" t="s">
        <v>65</v>
      </c>
      <c r="H3" s="21" t="s">
        <v>66</v>
      </c>
    </row>
    <row r="4" spans="1:8" ht="17.25" thickBot="1">
      <c r="A4" s="20">
        <v>1</v>
      </c>
      <c r="B4" s="23">
        <v>0</v>
      </c>
      <c r="C4" s="23">
        <v>0</v>
      </c>
      <c r="D4" s="23">
        <v>0</v>
      </c>
      <c r="E4" s="23">
        <v>4</v>
      </c>
      <c r="F4" s="23">
        <v>4</v>
      </c>
      <c r="G4" s="23">
        <v>0</v>
      </c>
      <c r="H4" s="23">
        <v>5</v>
      </c>
    </row>
    <row r="5" spans="1:8" ht="17.25" thickBot="1">
      <c r="A5" s="20">
        <v>2</v>
      </c>
      <c r="B5" s="23">
        <v>5</v>
      </c>
      <c r="C5" s="23">
        <v>7</v>
      </c>
      <c r="D5" s="23">
        <v>7</v>
      </c>
      <c r="E5" s="23">
        <v>6</v>
      </c>
      <c r="F5" s="23">
        <v>13</v>
      </c>
      <c r="G5" s="23">
        <v>15</v>
      </c>
      <c r="H5" s="23">
        <v>5</v>
      </c>
    </row>
    <row r="6" spans="1:8" ht="17.25" thickBot="1">
      <c r="A6" s="20">
        <v>3</v>
      </c>
      <c r="B6" s="23">
        <v>10</v>
      </c>
      <c r="C6" s="23">
        <v>8</v>
      </c>
      <c r="D6" s="23">
        <v>8</v>
      </c>
      <c r="E6" s="23">
        <v>5</v>
      </c>
      <c r="F6" s="23">
        <v>3</v>
      </c>
      <c r="G6" s="23">
        <v>5</v>
      </c>
      <c r="H6" s="23">
        <v>10</v>
      </c>
    </row>
    <row r="7" spans="1:8" ht="17.25" thickBot="1">
      <c r="A7" s="20" t="s">
        <v>7</v>
      </c>
      <c r="B7" s="23">
        <v>15</v>
      </c>
      <c r="C7" s="23">
        <v>15</v>
      </c>
      <c r="D7" s="23">
        <v>15</v>
      </c>
      <c r="E7" s="23">
        <v>15</v>
      </c>
      <c r="F7" s="23">
        <v>20</v>
      </c>
      <c r="G7" s="23">
        <v>20</v>
      </c>
      <c r="H7" s="23">
        <v>20</v>
      </c>
    </row>
    <row r="8" spans="1:8" ht="17.25" thickBot="1">
      <c r="A8" s="20" t="s">
        <v>72</v>
      </c>
      <c r="B8" s="36">
        <v>2.6666666666666665</v>
      </c>
      <c r="C8" s="36">
        <v>2.5333333333333332</v>
      </c>
      <c r="D8" s="36">
        <v>2.5333333333333332</v>
      </c>
      <c r="E8" s="36">
        <v>2.0666666666666669</v>
      </c>
      <c r="F8" s="23">
        <v>1.95</v>
      </c>
      <c r="G8" s="23">
        <v>2.25</v>
      </c>
      <c r="H8" s="23">
        <v>2.25</v>
      </c>
    </row>
    <row r="9" spans="1:8" ht="17.25" thickBot="1">
      <c r="A9" s="20" t="s">
        <v>73</v>
      </c>
      <c r="B9" s="66">
        <f>AVERAGE(B8:E8)</f>
        <v>2.4499999999999997</v>
      </c>
      <c r="C9" s="67"/>
      <c r="D9" s="67"/>
      <c r="E9" s="68"/>
      <c r="F9" s="95">
        <f>AVERAGE(F8:H8)</f>
        <v>2.15</v>
      </c>
      <c r="G9" s="67"/>
      <c r="H9" s="68"/>
    </row>
    <row r="10" spans="1:8">
      <c r="B10" s="8"/>
    </row>
    <row r="11" spans="1:8">
      <c r="A11" s="38"/>
    </row>
  </sheetData>
  <mergeCells count="6">
    <mergeCell ref="B2:E2"/>
    <mergeCell ref="F2:H2"/>
    <mergeCell ref="A1:H1"/>
    <mergeCell ref="B9:E9"/>
    <mergeCell ref="F9:H9"/>
    <mergeCell ref="A2:A3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>
      <selection activeCell="D32" sqref="D32"/>
    </sheetView>
  </sheetViews>
  <sheetFormatPr defaultRowHeight="16.5"/>
  <cols>
    <col min="1" max="1" width="11.375" customWidth="1"/>
    <col min="2" max="2" width="37.5" customWidth="1"/>
    <col min="3" max="3" width="41.625" customWidth="1"/>
    <col min="4" max="4" width="52.875" customWidth="1"/>
    <col min="5" max="5" width="23.5" customWidth="1"/>
  </cols>
  <sheetData>
    <row r="1" spans="1:5" ht="26.25">
      <c r="A1" s="62" t="s">
        <v>52</v>
      </c>
      <c r="B1" s="62"/>
      <c r="C1" s="62"/>
      <c r="D1" s="62"/>
      <c r="E1" s="62"/>
    </row>
    <row r="2" spans="1:5" ht="27" thickBot="1">
      <c r="A2" s="54" t="s">
        <v>87</v>
      </c>
      <c r="B2" s="54"/>
      <c r="C2" s="54"/>
      <c r="D2" s="54"/>
      <c r="E2" s="54"/>
    </row>
    <row r="3" spans="1:5" ht="17.25" thickBot="1">
      <c r="A3" s="56" t="s">
        <v>1</v>
      </c>
      <c r="B3" s="96" t="s">
        <v>0</v>
      </c>
      <c r="C3" s="97"/>
      <c r="D3" s="97"/>
      <c r="E3" s="98"/>
    </row>
    <row r="4" spans="1:5" ht="17.25" thickBot="1">
      <c r="A4" s="57"/>
      <c r="B4" s="10" t="s">
        <v>60</v>
      </c>
      <c r="C4" s="11" t="s">
        <v>53</v>
      </c>
      <c r="D4" s="11" t="s">
        <v>61</v>
      </c>
      <c r="E4" s="11" t="s">
        <v>62</v>
      </c>
    </row>
    <row r="5" spans="1:5" ht="17.25" thickBot="1">
      <c r="A5" s="17">
        <v>1</v>
      </c>
      <c r="B5" s="29">
        <v>3</v>
      </c>
      <c r="C5" s="30">
        <v>3</v>
      </c>
      <c r="D5" s="30">
        <v>3</v>
      </c>
      <c r="E5" s="30">
        <v>3</v>
      </c>
    </row>
    <row r="6" spans="1:5" ht="17.25" thickBot="1">
      <c r="A6" s="1">
        <v>2</v>
      </c>
      <c r="B6" s="31">
        <v>3</v>
      </c>
      <c r="C6" s="32">
        <v>3</v>
      </c>
      <c r="D6" s="32">
        <v>3</v>
      </c>
      <c r="E6" s="32">
        <v>3</v>
      </c>
    </row>
    <row r="7" spans="1:5" ht="17.25" thickBot="1">
      <c r="A7" s="1">
        <v>3</v>
      </c>
      <c r="B7" s="31">
        <v>3</v>
      </c>
      <c r="C7" s="32">
        <v>3</v>
      </c>
      <c r="D7" s="32">
        <v>3</v>
      </c>
      <c r="E7" s="32">
        <v>3</v>
      </c>
    </row>
    <row r="8" spans="1:5" ht="17.25" thickBot="1">
      <c r="A8" s="1">
        <v>4</v>
      </c>
      <c r="B8" s="31">
        <v>3</v>
      </c>
      <c r="C8" s="32">
        <v>3</v>
      </c>
      <c r="D8" s="32">
        <v>3</v>
      </c>
      <c r="E8" s="32">
        <v>3</v>
      </c>
    </row>
    <row r="9" spans="1:5" ht="17.25" thickBot="1">
      <c r="A9" s="1">
        <v>5</v>
      </c>
      <c r="B9" s="31">
        <v>3</v>
      </c>
      <c r="C9" s="32">
        <v>3</v>
      </c>
      <c r="D9" s="32">
        <v>3</v>
      </c>
      <c r="E9" s="32">
        <v>3</v>
      </c>
    </row>
    <row r="10" spans="1:5" ht="17.25" thickBot="1">
      <c r="A10" s="1">
        <v>6</v>
      </c>
      <c r="B10" s="31">
        <v>3</v>
      </c>
      <c r="C10" s="32">
        <v>3</v>
      </c>
      <c r="D10" s="32">
        <v>3</v>
      </c>
      <c r="E10" s="32">
        <v>2</v>
      </c>
    </row>
    <row r="11" spans="1:5" ht="17.25" thickBot="1">
      <c r="A11" s="1">
        <v>7</v>
      </c>
      <c r="B11" s="31">
        <v>3</v>
      </c>
      <c r="C11" s="32">
        <v>3</v>
      </c>
      <c r="D11" s="32">
        <v>3</v>
      </c>
      <c r="E11" s="32">
        <v>2</v>
      </c>
    </row>
    <row r="12" spans="1:5" ht="17.25" thickBot="1">
      <c r="A12" s="1">
        <v>8</v>
      </c>
      <c r="B12" s="31">
        <v>3</v>
      </c>
      <c r="C12" s="32">
        <v>3</v>
      </c>
      <c r="D12" s="32">
        <v>3</v>
      </c>
      <c r="E12" s="32">
        <v>2</v>
      </c>
    </row>
    <row r="13" spans="1:5" ht="17.25" thickBot="1">
      <c r="A13" s="1">
        <v>9</v>
      </c>
      <c r="B13" s="31">
        <v>3</v>
      </c>
      <c r="C13" s="32">
        <v>2</v>
      </c>
      <c r="D13" s="32">
        <v>2</v>
      </c>
      <c r="E13" s="32">
        <v>2</v>
      </c>
    </row>
    <row r="14" spans="1:5" ht="17.25" thickBot="1">
      <c r="A14" s="1">
        <v>10</v>
      </c>
      <c r="B14" s="31">
        <v>3</v>
      </c>
      <c r="C14" s="32">
        <v>2</v>
      </c>
      <c r="D14" s="32">
        <v>2</v>
      </c>
      <c r="E14" s="32">
        <v>2</v>
      </c>
    </row>
    <row r="15" spans="1:5" ht="17.25" thickBot="1">
      <c r="A15" s="1">
        <v>11</v>
      </c>
      <c r="B15" s="31">
        <v>2</v>
      </c>
      <c r="C15" s="32">
        <v>2</v>
      </c>
      <c r="D15" s="32">
        <v>2</v>
      </c>
      <c r="E15" s="32">
        <v>2</v>
      </c>
    </row>
    <row r="16" spans="1:5" ht="17.25" thickBot="1">
      <c r="A16" s="1">
        <v>12</v>
      </c>
      <c r="B16" s="31">
        <v>2</v>
      </c>
      <c r="C16" s="32">
        <v>2</v>
      </c>
      <c r="D16" s="32">
        <v>2</v>
      </c>
      <c r="E16" s="32">
        <v>1</v>
      </c>
    </row>
    <row r="17" spans="1:5" ht="17.25" thickBot="1">
      <c r="A17" s="1">
        <v>13</v>
      </c>
      <c r="B17" s="31">
        <v>2</v>
      </c>
      <c r="C17" s="32">
        <v>2</v>
      </c>
      <c r="D17" s="32">
        <v>2</v>
      </c>
      <c r="E17" s="32">
        <v>1</v>
      </c>
    </row>
    <row r="18" spans="1:5" ht="17.25" thickBot="1">
      <c r="A18" s="1">
        <v>14</v>
      </c>
      <c r="B18" s="31">
        <v>2</v>
      </c>
      <c r="C18" s="32">
        <v>2</v>
      </c>
      <c r="D18" s="32">
        <v>2</v>
      </c>
      <c r="E18" s="32">
        <v>1</v>
      </c>
    </row>
    <row r="19" spans="1:5" ht="17.25" thickBot="1">
      <c r="A19" s="1">
        <v>15</v>
      </c>
      <c r="B19" s="31">
        <v>2</v>
      </c>
      <c r="C19" s="32">
        <v>2</v>
      </c>
      <c r="D19" s="32">
        <v>2</v>
      </c>
      <c r="E19" s="32">
        <v>1</v>
      </c>
    </row>
    <row r="20" spans="1:5" ht="17.25" thickBot="1">
      <c r="A20" s="5" t="s">
        <v>6</v>
      </c>
      <c r="B20" s="5">
        <f>AVERAGE(B5:B19)</f>
        <v>2.6666666666666665</v>
      </c>
      <c r="C20" s="5">
        <f t="shared" ref="C20:E20" si="0">AVERAGE(C5:C19)</f>
        <v>2.5333333333333332</v>
      </c>
      <c r="D20" s="5">
        <f t="shared" si="0"/>
        <v>2.5333333333333332</v>
      </c>
      <c r="E20" s="5">
        <f t="shared" si="0"/>
        <v>2.0666666666666669</v>
      </c>
    </row>
    <row r="22" spans="1:5" ht="25.5">
      <c r="A22" s="3" t="s">
        <v>2</v>
      </c>
      <c r="B22" s="7">
        <f>COUNTIF(B5:B19,"=1")</f>
        <v>0</v>
      </c>
      <c r="C22" s="9">
        <f t="shared" ref="C22:E22" si="1">COUNTIF(C5:C19,"=1")</f>
        <v>0</v>
      </c>
      <c r="D22" s="9">
        <f t="shared" si="1"/>
        <v>0</v>
      </c>
      <c r="E22" s="9">
        <f t="shared" si="1"/>
        <v>4</v>
      </c>
    </row>
    <row r="23" spans="1:5" ht="25.5">
      <c r="A23" s="3" t="s">
        <v>3</v>
      </c>
      <c r="B23" s="7">
        <f>COUNTIF(B5:B19,"=2")</f>
        <v>5</v>
      </c>
      <c r="C23" s="9">
        <f t="shared" ref="C23:E23" si="2">COUNTIF(C5:C19,"=2")</f>
        <v>7</v>
      </c>
      <c r="D23" s="9">
        <f t="shared" si="2"/>
        <v>7</v>
      </c>
      <c r="E23" s="9">
        <f t="shared" si="2"/>
        <v>6</v>
      </c>
    </row>
    <row r="24" spans="1:5" ht="25.5">
      <c r="A24" s="3" t="s">
        <v>4</v>
      </c>
      <c r="B24" s="7">
        <f>COUNTIF(B5:B19,"=3")</f>
        <v>10</v>
      </c>
      <c r="C24" s="9">
        <f t="shared" ref="C24:E24" si="3">COUNTIF(C5:C19,"=3")</f>
        <v>8</v>
      </c>
      <c r="D24" s="9">
        <f t="shared" si="3"/>
        <v>8</v>
      </c>
      <c r="E24" s="9">
        <f t="shared" si="3"/>
        <v>5</v>
      </c>
    </row>
    <row r="25" spans="1:5">
      <c r="A25" s="3" t="s">
        <v>5</v>
      </c>
      <c r="B25" s="7">
        <f>SUM(B22:B24)</f>
        <v>15</v>
      </c>
      <c r="C25" s="7">
        <f t="shared" ref="C25:D25" si="4">SUM(C22:C24)</f>
        <v>15</v>
      </c>
      <c r="D25" s="7">
        <f t="shared" si="4"/>
        <v>15</v>
      </c>
      <c r="E25" s="9">
        <f>SUM(E22:E24)</f>
        <v>15</v>
      </c>
    </row>
  </sheetData>
  <mergeCells count="4">
    <mergeCell ref="A3:A4"/>
    <mergeCell ref="B3:E3"/>
    <mergeCell ref="A1:E1"/>
    <mergeCell ref="A2:E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28" sqref="B28"/>
    </sheetView>
  </sheetViews>
  <sheetFormatPr defaultRowHeight="16.5"/>
  <cols>
    <col min="1" max="1" width="12.625" customWidth="1"/>
    <col min="2" max="2" width="25.75" customWidth="1"/>
    <col min="3" max="3" width="25.25" customWidth="1"/>
    <col min="4" max="4" width="25.75" customWidth="1"/>
  </cols>
  <sheetData>
    <row r="1" spans="1:4">
      <c r="A1" s="93" t="s">
        <v>51</v>
      </c>
      <c r="B1" s="99"/>
      <c r="C1" s="99"/>
      <c r="D1" s="99"/>
    </row>
    <row r="2" spans="1:4" ht="27" thickBot="1">
      <c r="A2" s="91" t="s">
        <v>90</v>
      </c>
      <c r="B2" s="54"/>
      <c r="C2" s="54"/>
      <c r="D2" s="54"/>
    </row>
    <row r="3" spans="1:4" ht="17.25" thickBot="1">
      <c r="A3" s="56" t="s">
        <v>1</v>
      </c>
      <c r="B3" s="96" t="s">
        <v>0</v>
      </c>
      <c r="C3" s="97"/>
      <c r="D3" s="98"/>
    </row>
    <row r="4" spans="1:4" ht="17.25" thickBot="1">
      <c r="A4" s="57"/>
      <c r="B4" s="10" t="s">
        <v>54</v>
      </c>
      <c r="C4" s="11" t="s">
        <v>55</v>
      </c>
      <c r="D4" s="11" t="s">
        <v>56</v>
      </c>
    </row>
    <row r="5" spans="1:4" ht="17.25" thickBot="1">
      <c r="A5" s="2">
        <v>1</v>
      </c>
      <c r="B5" s="29">
        <v>3</v>
      </c>
      <c r="C5" s="30">
        <v>2</v>
      </c>
      <c r="D5" s="30">
        <v>3</v>
      </c>
    </row>
    <row r="6" spans="1:4" ht="17.25" thickBot="1">
      <c r="A6" s="2">
        <v>2</v>
      </c>
      <c r="B6" s="31">
        <v>3</v>
      </c>
      <c r="C6" s="32">
        <v>3</v>
      </c>
      <c r="D6" s="32">
        <v>3</v>
      </c>
    </row>
    <row r="7" spans="1:4" ht="17.25" thickBot="1">
      <c r="A7" s="2">
        <v>3</v>
      </c>
      <c r="B7" s="31">
        <v>3</v>
      </c>
      <c r="C7" s="32">
        <v>3</v>
      </c>
      <c r="D7" s="32">
        <v>3</v>
      </c>
    </row>
    <row r="8" spans="1:4" ht="17.25" thickBot="1">
      <c r="A8" s="2">
        <v>4</v>
      </c>
      <c r="B8" s="31">
        <v>2</v>
      </c>
      <c r="C8" s="32">
        <v>3</v>
      </c>
      <c r="D8" s="32">
        <v>3</v>
      </c>
    </row>
    <row r="9" spans="1:4" ht="17.25" thickBot="1">
      <c r="A9" s="2">
        <v>5</v>
      </c>
      <c r="B9" s="31">
        <v>2</v>
      </c>
      <c r="C9" s="32">
        <v>2</v>
      </c>
      <c r="D9" s="32">
        <v>3</v>
      </c>
    </row>
    <row r="10" spans="1:4" ht="17.25" thickBot="1">
      <c r="A10" s="2">
        <v>6</v>
      </c>
      <c r="B10" s="31">
        <v>2</v>
      </c>
      <c r="C10" s="32">
        <v>2</v>
      </c>
      <c r="D10" s="32">
        <v>3</v>
      </c>
    </row>
    <row r="11" spans="1:4" ht="17.25" thickBot="1">
      <c r="A11" s="2">
        <v>7</v>
      </c>
      <c r="B11" s="31">
        <v>2</v>
      </c>
      <c r="C11" s="32">
        <v>2</v>
      </c>
      <c r="D11" s="32">
        <v>3</v>
      </c>
    </row>
    <row r="12" spans="1:4" ht="17.25" thickBot="1">
      <c r="A12" s="2">
        <v>8</v>
      </c>
      <c r="B12" s="31">
        <v>2</v>
      </c>
      <c r="C12" s="32">
        <v>2</v>
      </c>
      <c r="D12" s="32">
        <v>3</v>
      </c>
    </row>
    <row r="13" spans="1:4" ht="17.25" thickBot="1">
      <c r="A13" s="2">
        <v>9</v>
      </c>
      <c r="B13" s="31">
        <v>2</v>
      </c>
      <c r="C13" s="32">
        <v>2</v>
      </c>
      <c r="D13" s="32">
        <v>3</v>
      </c>
    </row>
    <row r="14" spans="1:4" ht="17.25" thickBot="1">
      <c r="A14" s="2">
        <v>10</v>
      </c>
      <c r="B14" s="31">
        <v>2</v>
      </c>
      <c r="C14" s="32">
        <v>2</v>
      </c>
      <c r="D14" s="32">
        <v>3</v>
      </c>
    </row>
    <row r="15" spans="1:4" ht="17.25" thickBot="1">
      <c r="A15" s="2">
        <v>11</v>
      </c>
      <c r="B15" s="31">
        <v>2</v>
      </c>
      <c r="C15" s="32">
        <v>2</v>
      </c>
      <c r="D15" s="32">
        <v>2</v>
      </c>
    </row>
    <row r="16" spans="1:4" ht="17.25" thickBot="1">
      <c r="A16" s="2">
        <v>12</v>
      </c>
      <c r="B16" s="31">
        <v>2</v>
      </c>
      <c r="C16" s="32">
        <v>2</v>
      </c>
      <c r="D16" s="32">
        <v>2</v>
      </c>
    </row>
    <row r="17" spans="1:4" ht="17.25" thickBot="1">
      <c r="A17" s="2">
        <v>13</v>
      </c>
      <c r="B17" s="31">
        <v>2</v>
      </c>
      <c r="C17" s="32">
        <v>2</v>
      </c>
      <c r="D17" s="32">
        <v>2</v>
      </c>
    </row>
    <row r="18" spans="1:4" ht="17.25" thickBot="1">
      <c r="A18" s="2">
        <v>14</v>
      </c>
      <c r="B18" s="31">
        <v>2</v>
      </c>
      <c r="C18" s="32">
        <v>2</v>
      </c>
      <c r="D18" s="32">
        <v>2</v>
      </c>
    </row>
    <row r="19" spans="1:4" ht="17.25" thickBot="1">
      <c r="A19" s="2">
        <v>15</v>
      </c>
      <c r="B19" s="31">
        <v>2</v>
      </c>
      <c r="C19" s="32">
        <v>3</v>
      </c>
      <c r="D19" s="32">
        <v>2</v>
      </c>
    </row>
    <row r="20" spans="1:4" ht="17.25" thickBot="1">
      <c r="A20" s="2">
        <v>16</v>
      </c>
      <c r="B20" s="31">
        <v>2</v>
      </c>
      <c r="C20" s="32">
        <v>2</v>
      </c>
      <c r="D20" s="32">
        <v>1</v>
      </c>
    </row>
    <row r="21" spans="1:4" ht="17.25" thickBot="1">
      <c r="A21" s="2">
        <v>17</v>
      </c>
      <c r="B21" s="31">
        <v>1</v>
      </c>
      <c r="C21" s="32">
        <v>2</v>
      </c>
      <c r="D21" s="32">
        <v>1</v>
      </c>
    </row>
    <row r="22" spans="1:4" ht="17.25" thickBot="1">
      <c r="A22" s="2">
        <v>18</v>
      </c>
      <c r="B22" s="31">
        <v>1</v>
      </c>
      <c r="C22" s="32">
        <v>2</v>
      </c>
      <c r="D22" s="32">
        <v>1</v>
      </c>
    </row>
    <row r="23" spans="1:4" ht="17.25" thickBot="1">
      <c r="A23" s="2">
        <v>19</v>
      </c>
      <c r="B23" s="31">
        <v>1</v>
      </c>
      <c r="C23" s="32">
        <v>2</v>
      </c>
      <c r="D23" s="32">
        <v>1</v>
      </c>
    </row>
    <row r="24" spans="1:4" ht="17.25" thickBot="1">
      <c r="A24" s="2">
        <v>20</v>
      </c>
      <c r="B24" s="31">
        <v>1</v>
      </c>
      <c r="C24" s="32">
        <v>3</v>
      </c>
      <c r="D24" s="32">
        <v>1</v>
      </c>
    </row>
    <row r="25" spans="1:4" ht="17.25" thickBot="1">
      <c r="A25" s="5" t="s">
        <v>6</v>
      </c>
      <c r="B25" s="5">
        <f>AVERAGE(B5:B24)</f>
        <v>1.95</v>
      </c>
      <c r="C25" s="5">
        <f>AVERAGE(C5:C24)</f>
        <v>2.25</v>
      </c>
      <c r="D25" s="5">
        <f>AVERAGE(D5:D24)</f>
        <v>2.25</v>
      </c>
    </row>
    <row r="27" spans="1:4" ht="25.5">
      <c r="A27" s="3" t="s">
        <v>2</v>
      </c>
      <c r="B27" s="9">
        <f>COUNTIF(B5:B24,"=1")</f>
        <v>4</v>
      </c>
      <c r="C27" s="9">
        <f>COUNTIF(C5:C24,"=1")</f>
        <v>0</v>
      </c>
      <c r="D27" s="9">
        <f>COUNTIF(D5:D24,"=1")</f>
        <v>5</v>
      </c>
    </row>
    <row r="28" spans="1:4" ht="25.5">
      <c r="A28" s="3" t="s">
        <v>3</v>
      </c>
      <c r="B28" s="9">
        <f>COUNTIF(B5:B24,"=2")</f>
        <v>13</v>
      </c>
      <c r="C28" s="9">
        <f>COUNTIF(C5:C24,"=2")</f>
        <v>15</v>
      </c>
      <c r="D28" s="9">
        <f>COUNTIF(D5:D24,"=2")</f>
        <v>5</v>
      </c>
    </row>
    <row r="29" spans="1:4" ht="25.5">
      <c r="A29" s="3" t="s">
        <v>4</v>
      </c>
      <c r="B29" s="9">
        <f>COUNTIF(B5:B24,"=3")</f>
        <v>3</v>
      </c>
      <c r="C29" s="9">
        <f>COUNTIF(C5:C24,"=3")</f>
        <v>5</v>
      </c>
      <c r="D29" s="9">
        <f>COUNTIF(D5:D24,"=3")</f>
        <v>10</v>
      </c>
    </row>
    <row r="30" spans="1:4">
      <c r="A30" s="3" t="s">
        <v>5</v>
      </c>
      <c r="B30" s="7">
        <f>SUM(B27:B29)</f>
        <v>20</v>
      </c>
      <c r="C30" s="9">
        <f>SUM(C27:C29)</f>
        <v>20</v>
      </c>
      <c r="D30" s="7">
        <f t="shared" ref="D30" si="0">SUM(D27:D29)</f>
        <v>20</v>
      </c>
    </row>
  </sheetData>
  <mergeCells count="4">
    <mergeCell ref="A3:A4"/>
    <mergeCell ref="B3:D3"/>
    <mergeCell ref="A2:D2"/>
    <mergeCell ref="A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workbookViewId="0">
      <selection activeCell="E37" sqref="E37"/>
    </sheetView>
  </sheetViews>
  <sheetFormatPr defaultRowHeight="16.5"/>
  <cols>
    <col min="1" max="1" width="11.375" customWidth="1"/>
    <col min="2" max="2" width="19.375" customWidth="1"/>
    <col min="3" max="3" width="28" customWidth="1"/>
    <col min="4" max="4" width="25.5" customWidth="1"/>
    <col min="5" max="5" width="27.375" customWidth="1"/>
    <col min="6" max="6" width="20.125" customWidth="1"/>
  </cols>
  <sheetData>
    <row r="1" spans="1:6" ht="26.25">
      <c r="A1" s="55" t="s">
        <v>57</v>
      </c>
      <c r="B1" s="55"/>
      <c r="C1" s="55"/>
      <c r="D1" s="55"/>
      <c r="E1" s="55"/>
      <c r="F1" s="55"/>
    </row>
    <row r="2" spans="1:6" ht="27" thickBot="1">
      <c r="A2" s="54" t="s">
        <v>78</v>
      </c>
      <c r="B2" s="54"/>
      <c r="C2" s="54"/>
      <c r="D2" s="54"/>
      <c r="E2" s="54"/>
      <c r="F2" s="54"/>
    </row>
    <row r="3" spans="1:6" ht="17.25" thickBot="1">
      <c r="A3" s="56" t="s">
        <v>1</v>
      </c>
      <c r="B3" s="58" t="s">
        <v>0</v>
      </c>
      <c r="C3" s="59"/>
      <c r="D3" s="59"/>
      <c r="E3" s="59"/>
      <c r="F3" s="60"/>
    </row>
    <row r="4" spans="1:6" ht="17.25" thickBot="1">
      <c r="A4" s="57"/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</row>
    <row r="5" spans="1:6" ht="17.25" thickBot="1">
      <c r="A5" s="17">
        <v>1</v>
      </c>
      <c r="B5" s="29">
        <v>2</v>
      </c>
      <c r="C5" s="30">
        <v>2</v>
      </c>
      <c r="D5" s="30">
        <v>2</v>
      </c>
      <c r="E5" s="30">
        <v>2</v>
      </c>
      <c r="F5" s="30">
        <v>2</v>
      </c>
    </row>
    <row r="6" spans="1:6" ht="17.25" thickBot="1">
      <c r="A6" s="1">
        <v>2</v>
      </c>
      <c r="B6" s="31">
        <v>2</v>
      </c>
      <c r="C6" s="32">
        <v>2</v>
      </c>
      <c r="D6" s="32">
        <v>2</v>
      </c>
      <c r="E6" s="32">
        <v>2</v>
      </c>
      <c r="F6" s="32">
        <v>2</v>
      </c>
    </row>
    <row r="7" spans="1:6" ht="17.25" thickBot="1">
      <c r="A7" s="1">
        <v>3</v>
      </c>
      <c r="B7" s="31">
        <v>2</v>
      </c>
      <c r="C7" s="32">
        <v>2</v>
      </c>
      <c r="D7" s="32">
        <v>2</v>
      </c>
      <c r="E7" s="32">
        <v>2</v>
      </c>
      <c r="F7" s="32">
        <v>2</v>
      </c>
    </row>
    <row r="8" spans="1:6" ht="17.25" thickBot="1">
      <c r="A8" s="1">
        <v>4</v>
      </c>
      <c r="B8" s="31">
        <v>2</v>
      </c>
      <c r="C8" s="32">
        <v>2</v>
      </c>
      <c r="D8" s="32">
        <v>2</v>
      </c>
      <c r="E8" s="32">
        <v>2</v>
      </c>
      <c r="F8" s="32">
        <v>2</v>
      </c>
    </row>
    <row r="9" spans="1:6" ht="17.25" thickBot="1">
      <c r="A9" s="1">
        <v>5</v>
      </c>
      <c r="B9" s="31">
        <v>2</v>
      </c>
      <c r="C9" s="32">
        <v>2</v>
      </c>
      <c r="D9" s="32">
        <v>2</v>
      </c>
      <c r="E9" s="32">
        <v>2</v>
      </c>
      <c r="F9" s="32">
        <v>2</v>
      </c>
    </row>
    <row r="10" spans="1:6" ht="17.25" thickBot="1">
      <c r="A10" s="1">
        <v>6</v>
      </c>
      <c r="B10" s="31">
        <v>2</v>
      </c>
      <c r="C10" s="32">
        <v>3</v>
      </c>
      <c r="D10" s="32">
        <v>2</v>
      </c>
      <c r="E10" s="32">
        <v>3</v>
      </c>
      <c r="F10" s="32">
        <v>3</v>
      </c>
    </row>
    <row r="11" spans="1:6" ht="17.25" thickBot="1">
      <c r="A11" s="1">
        <v>7</v>
      </c>
      <c r="B11" s="31">
        <v>2</v>
      </c>
      <c r="C11" s="32">
        <v>3</v>
      </c>
      <c r="D11" s="32">
        <v>2</v>
      </c>
      <c r="E11" s="32">
        <v>3</v>
      </c>
      <c r="F11" s="32">
        <v>3</v>
      </c>
    </row>
    <row r="12" spans="1:6" ht="17.25" thickBot="1">
      <c r="A12" s="1">
        <v>8</v>
      </c>
      <c r="B12" s="31">
        <v>2</v>
      </c>
      <c r="C12" s="32">
        <v>2</v>
      </c>
      <c r="D12" s="32">
        <v>2</v>
      </c>
      <c r="E12" s="32">
        <v>2</v>
      </c>
      <c r="F12" s="32">
        <v>2</v>
      </c>
    </row>
    <row r="13" spans="1:6" ht="17.25" thickBot="1">
      <c r="A13" s="1">
        <v>9</v>
      </c>
      <c r="B13" s="31">
        <v>2</v>
      </c>
      <c r="C13" s="32">
        <v>3</v>
      </c>
      <c r="D13" s="32">
        <v>3</v>
      </c>
      <c r="E13" s="32">
        <v>3</v>
      </c>
      <c r="F13" s="32">
        <v>3</v>
      </c>
    </row>
    <row r="14" spans="1:6" ht="17.25" thickBot="1">
      <c r="A14" s="1">
        <v>10</v>
      </c>
      <c r="B14" s="31">
        <v>2</v>
      </c>
      <c r="C14" s="32">
        <v>3</v>
      </c>
      <c r="D14" s="32">
        <v>3</v>
      </c>
      <c r="E14" s="32">
        <v>3</v>
      </c>
      <c r="F14" s="32">
        <v>3</v>
      </c>
    </row>
    <row r="15" spans="1:6" ht="17.25" thickBot="1">
      <c r="A15" s="1">
        <v>11</v>
      </c>
      <c r="B15" s="31">
        <v>2</v>
      </c>
      <c r="C15" s="32">
        <v>2</v>
      </c>
      <c r="D15" s="32">
        <v>2</v>
      </c>
      <c r="E15" s="32">
        <v>3</v>
      </c>
      <c r="F15" s="32">
        <v>2</v>
      </c>
    </row>
    <row r="16" spans="1:6" ht="17.25" thickBot="1">
      <c r="A16" s="1">
        <v>12</v>
      </c>
      <c r="B16" s="31">
        <v>2</v>
      </c>
      <c r="C16" s="32">
        <v>3</v>
      </c>
      <c r="D16" s="32">
        <v>2</v>
      </c>
      <c r="E16" s="32">
        <v>3</v>
      </c>
      <c r="F16" s="32">
        <v>3</v>
      </c>
    </row>
    <row r="17" spans="1:6" ht="17.25" thickBot="1">
      <c r="A17" s="1">
        <v>13</v>
      </c>
      <c r="B17" s="31">
        <v>2</v>
      </c>
      <c r="C17" s="32">
        <v>2</v>
      </c>
      <c r="D17" s="32">
        <v>2</v>
      </c>
      <c r="E17" s="32">
        <v>2</v>
      </c>
      <c r="F17" s="32">
        <v>2</v>
      </c>
    </row>
    <row r="18" spans="1:6" ht="17.25" thickBot="1">
      <c r="A18" s="1">
        <v>14</v>
      </c>
      <c r="B18" s="31">
        <v>2</v>
      </c>
      <c r="C18" s="32">
        <v>3</v>
      </c>
      <c r="D18" s="32">
        <v>3</v>
      </c>
      <c r="E18" s="32">
        <v>3</v>
      </c>
      <c r="F18" s="32">
        <v>3</v>
      </c>
    </row>
    <row r="19" spans="1:6" ht="17.25" thickBot="1">
      <c r="A19" s="1">
        <v>15</v>
      </c>
      <c r="B19" s="31">
        <v>2</v>
      </c>
      <c r="C19" s="32">
        <v>3</v>
      </c>
      <c r="D19" s="32">
        <v>3</v>
      </c>
      <c r="E19" s="32">
        <v>3</v>
      </c>
      <c r="F19" s="32">
        <v>3</v>
      </c>
    </row>
    <row r="20" spans="1:6" ht="17.25" thickBot="1">
      <c r="A20" s="1">
        <v>16</v>
      </c>
      <c r="B20" s="31">
        <v>2</v>
      </c>
      <c r="C20" s="32">
        <v>3</v>
      </c>
      <c r="D20" s="32">
        <v>3</v>
      </c>
      <c r="E20" s="32">
        <v>3</v>
      </c>
      <c r="F20" s="32">
        <v>3</v>
      </c>
    </row>
    <row r="21" spans="1:6" ht="17.25" thickBot="1">
      <c r="A21" s="1">
        <v>17</v>
      </c>
      <c r="B21" s="31">
        <v>2</v>
      </c>
      <c r="C21" s="32">
        <v>3</v>
      </c>
      <c r="D21" s="32">
        <v>3</v>
      </c>
      <c r="E21" s="32">
        <v>3</v>
      </c>
      <c r="F21" s="32">
        <v>3</v>
      </c>
    </row>
    <row r="22" spans="1:6" ht="17.25" thickBot="1">
      <c r="A22" s="1">
        <v>18</v>
      </c>
      <c r="B22" s="31">
        <v>2</v>
      </c>
      <c r="C22" s="32">
        <v>2</v>
      </c>
      <c r="D22" s="32">
        <v>2</v>
      </c>
      <c r="E22" s="32">
        <v>3</v>
      </c>
      <c r="F22" s="32">
        <v>2</v>
      </c>
    </row>
    <row r="23" spans="1:6" ht="17.25" thickBot="1">
      <c r="A23" s="1">
        <v>19</v>
      </c>
      <c r="B23" s="31">
        <v>2</v>
      </c>
      <c r="C23" s="32">
        <v>3</v>
      </c>
      <c r="D23" s="32">
        <v>2</v>
      </c>
      <c r="E23" s="32">
        <v>3</v>
      </c>
      <c r="F23" s="32">
        <v>2</v>
      </c>
    </row>
    <row r="24" spans="1:6" ht="17.25" thickBot="1">
      <c r="A24" s="1">
        <v>20</v>
      </c>
      <c r="B24" s="31">
        <v>2</v>
      </c>
      <c r="C24" s="32">
        <v>2</v>
      </c>
      <c r="D24" s="32">
        <v>2</v>
      </c>
      <c r="E24" s="32">
        <v>2</v>
      </c>
      <c r="F24" s="32">
        <v>2</v>
      </c>
    </row>
    <row r="25" spans="1:6" ht="17.25" thickBot="1">
      <c r="A25" s="1">
        <v>21</v>
      </c>
      <c r="B25" s="31">
        <v>2</v>
      </c>
      <c r="C25" s="32">
        <v>2</v>
      </c>
      <c r="D25" s="32">
        <v>2</v>
      </c>
      <c r="E25" s="32">
        <v>3</v>
      </c>
      <c r="F25" s="32">
        <v>2</v>
      </c>
    </row>
    <row r="26" spans="1:6" ht="17.25" thickBot="1">
      <c r="A26" s="1">
        <v>22</v>
      </c>
      <c r="B26" s="31">
        <v>2</v>
      </c>
      <c r="C26" s="32">
        <v>3</v>
      </c>
      <c r="D26" s="32">
        <v>2</v>
      </c>
      <c r="E26" s="32">
        <v>2</v>
      </c>
      <c r="F26" s="32">
        <v>3</v>
      </c>
    </row>
    <row r="27" spans="1:6" ht="17.25" thickBot="1">
      <c r="A27" s="1">
        <v>23</v>
      </c>
      <c r="B27" s="31">
        <v>2</v>
      </c>
      <c r="C27" s="32">
        <v>3</v>
      </c>
      <c r="D27" s="32">
        <v>2</v>
      </c>
      <c r="E27" s="32">
        <v>2</v>
      </c>
      <c r="F27" s="32">
        <v>3</v>
      </c>
    </row>
    <row r="28" spans="1:6" ht="17.25" thickBot="1">
      <c r="A28" s="1">
        <v>24</v>
      </c>
      <c r="B28" s="33">
        <v>2</v>
      </c>
      <c r="C28" s="34">
        <v>2</v>
      </c>
      <c r="D28" s="34">
        <v>2</v>
      </c>
      <c r="E28" s="34">
        <v>2</v>
      </c>
      <c r="F28" s="34">
        <v>2</v>
      </c>
    </row>
    <row r="29" spans="1:6" ht="17.25" thickBot="1">
      <c r="A29" s="1">
        <v>25</v>
      </c>
      <c r="B29" s="33">
        <v>2</v>
      </c>
      <c r="C29" s="34">
        <v>2</v>
      </c>
      <c r="D29" s="34">
        <v>2</v>
      </c>
      <c r="E29" s="34">
        <v>3</v>
      </c>
      <c r="F29" s="34">
        <v>2</v>
      </c>
    </row>
    <row r="30" spans="1:6" ht="17.25" thickBot="1">
      <c r="A30" s="1">
        <v>26</v>
      </c>
      <c r="B30" s="33">
        <v>2</v>
      </c>
      <c r="C30" s="34">
        <v>2</v>
      </c>
      <c r="D30" s="34">
        <v>2</v>
      </c>
      <c r="E30" s="34">
        <v>3</v>
      </c>
      <c r="F30" s="34">
        <v>2</v>
      </c>
    </row>
    <row r="31" spans="1:6" ht="17.25" thickBot="1">
      <c r="A31" s="1">
        <v>27</v>
      </c>
      <c r="B31" s="33">
        <v>2</v>
      </c>
      <c r="C31" s="34">
        <v>2</v>
      </c>
      <c r="D31" s="34">
        <v>2</v>
      </c>
      <c r="E31" s="34">
        <v>2</v>
      </c>
      <c r="F31" s="34">
        <v>2</v>
      </c>
    </row>
    <row r="32" spans="1:6" ht="17.25" thickBot="1">
      <c r="A32" s="1">
        <v>28</v>
      </c>
      <c r="B32" s="33">
        <v>2</v>
      </c>
      <c r="C32" s="34">
        <v>2</v>
      </c>
      <c r="D32" s="34">
        <v>2</v>
      </c>
      <c r="E32" s="34">
        <v>3</v>
      </c>
      <c r="F32" s="34">
        <v>2</v>
      </c>
    </row>
    <row r="33" spans="1:7" ht="17.25" thickBot="1">
      <c r="A33" s="1">
        <v>29</v>
      </c>
      <c r="B33" s="33">
        <v>2</v>
      </c>
      <c r="C33" s="34">
        <v>3</v>
      </c>
      <c r="D33" s="34">
        <v>2</v>
      </c>
      <c r="E33" s="34">
        <v>2</v>
      </c>
      <c r="F33" s="34">
        <v>2</v>
      </c>
    </row>
    <row r="34" spans="1:7" ht="17.25" thickBot="1">
      <c r="A34" s="1">
        <v>30</v>
      </c>
      <c r="B34" s="33">
        <v>2</v>
      </c>
      <c r="C34" s="34">
        <v>2</v>
      </c>
      <c r="D34" s="34">
        <v>2</v>
      </c>
      <c r="E34" s="34">
        <v>2</v>
      </c>
      <c r="F34" s="34">
        <v>2</v>
      </c>
    </row>
    <row r="35" spans="1:7" ht="17.25" thickBot="1">
      <c r="A35" s="1">
        <v>31</v>
      </c>
      <c r="B35" s="33">
        <v>2</v>
      </c>
      <c r="C35" s="34">
        <v>3</v>
      </c>
      <c r="D35" s="34">
        <v>2</v>
      </c>
      <c r="E35" s="34">
        <v>3</v>
      </c>
      <c r="F35" s="34">
        <v>2</v>
      </c>
    </row>
    <row r="36" spans="1:7" ht="17.25" thickBot="1">
      <c r="A36" s="1">
        <v>32</v>
      </c>
      <c r="B36" s="33">
        <v>2</v>
      </c>
      <c r="C36" s="34">
        <v>3</v>
      </c>
      <c r="D36" s="34">
        <v>2</v>
      </c>
      <c r="E36" s="34">
        <v>2</v>
      </c>
      <c r="F36" s="34">
        <v>2</v>
      </c>
    </row>
    <row r="37" spans="1:7" ht="17.25" thickBot="1">
      <c r="A37" s="5" t="s">
        <v>59</v>
      </c>
      <c r="B37" s="5">
        <f>AVERAGE(B5:B36)</f>
        <v>2</v>
      </c>
      <c r="C37" s="5">
        <f>AVERAGE(C5:C36)</f>
        <v>2.46875</v>
      </c>
      <c r="D37" s="5">
        <f>AVERAGE(D5:D36)</f>
        <v>2.1875</v>
      </c>
      <c r="E37" s="5">
        <f>AVERAGE(E5:E36)</f>
        <v>2.53125</v>
      </c>
      <c r="F37" s="5">
        <f>AVERAGE(F5:F36)</f>
        <v>2.34375</v>
      </c>
      <c r="G37" s="35"/>
    </row>
    <row r="39" spans="1:7" ht="25.5">
      <c r="A39" s="3" t="s">
        <v>2</v>
      </c>
      <c r="B39" s="7">
        <f>COUNTIF(B5:B36,"=1")</f>
        <v>0</v>
      </c>
      <c r="C39" s="7">
        <f>COUNTIF(C5:C36,"=1")</f>
        <v>0</v>
      </c>
      <c r="D39" s="9">
        <f>COUNTIF(D5:D36,"=1")</f>
        <v>0</v>
      </c>
      <c r="E39" s="9">
        <f>COUNTIF(E5:E36,"=1")</f>
        <v>0</v>
      </c>
      <c r="F39" s="9">
        <f>COUNTIF(F5:F36,"=1")</f>
        <v>0</v>
      </c>
    </row>
    <row r="40" spans="1:7" ht="25.5">
      <c r="A40" s="3" t="s">
        <v>3</v>
      </c>
      <c r="B40" s="7">
        <f>COUNTIF(B5:B36,"=2")</f>
        <v>32</v>
      </c>
      <c r="C40" s="9">
        <f>COUNTIF(C5:C36,"=2")</f>
        <v>17</v>
      </c>
      <c r="D40" s="9">
        <f>COUNTIF(D5:D36,"=2")</f>
        <v>26</v>
      </c>
      <c r="E40" s="9">
        <f>COUNTIF(E5:E36,"=2")</f>
        <v>15</v>
      </c>
      <c r="F40" s="9">
        <f>COUNTIF(F5:F36,"=2")</f>
        <v>21</v>
      </c>
    </row>
    <row r="41" spans="1:7" ht="25.5">
      <c r="A41" s="3" t="s">
        <v>4</v>
      </c>
      <c r="B41" s="7">
        <f>COUNTIF(B5:B36,"=3")</f>
        <v>0</v>
      </c>
      <c r="C41" s="9">
        <f>COUNTIF(C5:C36,"=3")</f>
        <v>15</v>
      </c>
      <c r="D41" s="9">
        <f>COUNTIF(D5:D36,"=3")</f>
        <v>6</v>
      </c>
      <c r="E41" s="9">
        <f>COUNTIF(E5:E36,"=3")</f>
        <v>17</v>
      </c>
      <c r="F41" s="9">
        <f>COUNTIF(F5:F36,"=3")</f>
        <v>11</v>
      </c>
    </row>
    <row r="42" spans="1:7">
      <c r="A42" s="3" t="s">
        <v>5</v>
      </c>
      <c r="B42" s="7">
        <f>SUM(B39:B41)</f>
        <v>32</v>
      </c>
      <c r="C42" s="7">
        <f t="shared" ref="C42:F42" si="0">SUM(C39:C41)</f>
        <v>32</v>
      </c>
      <c r="D42" s="7">
        <f t="shared" si="0"/>
        <v>32</v>
      </c>
      <c r="E42" s="7">
        <f t="shared" si="0"/>
        <v>32</v>
      </c>
      <c r="F42" s="7">
        <f t="shared" si="0"/>
        <v>32</v>
      </c>
    </row>
  </sheetData>
  <mergeCells count="4">
    <mergeCell ref="A2:F2"/>
    <mergeCell ref="A1:F1"/>
    <mergeCell ref="A3:A4"/>
    <mergeCell ref="B3:F3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70" zoomScaleNormal="70" workbookViewId="0">
      <selection activeCell="B37" sqref="B37:C37"/>
    </sheetView>
  </sheetViews>
  <sheetFormatPr defaultRowHeight="16.5"/>
  <cols>
    <col min="1" max="1" width="10.125" customWidth="1"/>
    <col min="2" max="2" width="24" customWidth="1"/>
    <col min="3" max="3" width="40.75" customWidth="1"/>
    <col min="4" max="4" width="31.625" customWidth="1"/>
    <col min="5" max="5" width="35.875" customWidth="1"/>
    <col min="6" max="6" width="26.375" customWidth="1"/>
    <col min="7" max="7" width="20.25" customWidth="1"/>
    <col min="8" max="8" width="13.25" customWidth="1"/>
  </cols>
  <sheetData>
    <row r="1" spans="1:8" ht="26.25">
      <c r="A1" s="62" t="s">
        <v>58</v>
      </c>
      <c r="B1" s="55"/>
      <c r="C1" s="55"/>
      <c r="D1" s="55"/>
      <c r="E1" s="55"/>
      <c r="F1" s="55"/>
      <c r="G1" s="55"/>
    </row>
    <row r="2" spans="1:8" ht="27" thickBot="1">
      <c r="A2" s="54" t="s">
        <v>78</v>
      </c>
      <c r="B2" s="61"/>
      <c r="C2" s="61"/>
      <c r="D2" s="61"/>
      <c r="E2" s="61"/>
      <c r="F2" s="61"/>
      <c r="G2" s="61"/>
    </row>
    <row r="3" spans="1:8" ht="17.25" thickBot="1">
      <c r="A3" s="56" t="s">
        <v>1</v>
      </c>
      <c r="B3" s="63" t="s">
        <v>0</v>
      </c>
      <c r="C3" s="64"/>
      <c r="D3" s="64"/>
      <c r="E3" s="64"/>
      <c r="F3" s="64"/>
      <c r="G3" s="64"/>
      <c r="H3" s="65"/>
    </row>
    <row r="4" spans="1:8" ht="17.25" thickBot="1">
      <c r="A4" s="57"/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</row>
    <row r="5" spans="1:8" ht="17.25" thickBot="1">
      <c r="A5" s="17">
        <v>1</v>
      </c>
      <c r="B5" s="29">
        <v>2</v>
      </c>
      <c r="C5" s="30">
        <v>2</v>
      </c>
      <c r="D5" s="30">
        <v>2</v>
      </c>
      <c r="E5" s="30">
        <v>2</v>
      </c>
      <c r="F5" s="30">
        <v>2</v>
      </c>
      <c r="G5" s="30">
        <v>2</v>
      </c>
      <c r="H5" s="30">
        <v>2</v>
      </c>
    </row>
    <row r="6" spans="1:8" ht="17.25" thickBot="1">
      <c r="A6" s="1">
        <v>2</v>
      </c>
      <c r="B6" s="31">
        <v>2</v>
      </c>
      <c r="C6" s="32">
        <v>2</v>
      </c>
      <c r="D6" s="32">
        <v>2</v>
      </c>
      <c r="E6" s="32">
        <v>2</v>
      </c>
      <c r="F6" s="32">
        <v>2</v>
      </c>
      <c r="G6" s="32">
        <v>2</v>
      </c>
      <c r="H6" s="32">
        <v>2</v>
      </c>
    </row>
    <row r="7" spans="1:8" ht="17.25" thickBot="1">
      <c r="A7" s="1">
        <v>3</v>
      </c>
      <c r="B7" s="31">
        <v>2</v>
      </c>
      <c r="C7" s="32">
        <v>2</v>
      </c>
      <c r="D7" s="32">
        <v>2</v>
      </c>
      <c r="E7" s="32">
        <v>2</v>
      </c>
      <c r="F7" s="32">
        <v>2</v>
      </c>
      <c r="G7" s="32">
        <v>2</v>
      </c>
      <c r="H7" s="32">
        <v>2</v>
      </c>
    </row>
    <row r="8" spans="1:8" ht="17.25" thickBot="1">
      <c r="A8" s="1">
        <v>4</v>
      </c>
      <c r="B8" s="31">
        <v>2</v>
      </c>
      <c r="C8" s="32">
        <v>2</v>
      </c>
      <c r="D8" s="32">
        <v>2</v>
      </c>
      <c r="E8" s="32">
        <v>2</v>
      </c>
      <c r="F8" s="32">
        <v>2</v>
      </c>
      <c r="G8" s="32">
        <v>2</v>
      </c>
      <c r="H8" s="32">
        <v>2</v>
      </c>
    </row>
    <row r="9" spans="1:8" ht="17.25" thickBot="1">
      <c r="A9" s="1">
        <v>5</v>
      </c>
      <c r="B9" s="31">
        <v>3</v>
      </c>
      <c r="C9" s="32">
        <v>2</v>
      </c>
      <c r="D9" s="32">
        <v>2</v>
      </c>
      <c r="E9" s="32">
        <v>2</v>
      </c>
      <c r="F9" s="32">
        <v>2</v>
      </c>
      <c r="G9" s="32">
        <v>2</v>
      </c>
      <c r="H9" s="32">
        <v>2</v>
      </c>
    </row>
    <row r="10" spans="1:8" ht="17.25" thickBot="1">
      <c r="A10" s="1">
        <v>6</v>
      </c>
      <c r="B10" s="31">
        <v>2</v>
      </c>
      <c r="C10" s="32">
        <v>2</v>
      </c>
      <c r="D10" s="32">
        <v>2</v>
      </c>
      <c r="E10" s="32">
        <v>2</v>
      </c>
      <c r="F10" s="32">
        <v>2</v>
      </c>
      <c r="G10" s="32">
        <v>2</v>
      </c>
      <c r="H10" s="32">
        <v>2</v>
      </c>
    </row>
    <row r="11" spans="1:8" ht="17.25" thickBot="1">
      <c r="A11" s="1">
        <v>7</v>
      </c>
      <c r="B11" s="31">
        <v>2</v>
      </c>
      <c r="C11" s="32">
        <v>2</v>
      </c>
      <c r="D11" s="32">
        <v>2</v>
      </c>
      <c r="E11" s="32">
        <v>2</v>
      </c>
      <c r="F11" s="32">
        <v>2</v>
      </c>
      <c r="G11" s="32">
        <v>2</v>
      </c>
      <c r="H11" s="32">
        <v>2</v>
      </c>
    </row>
    <row r="12" spans="1:8" ht="17.25" thickBot="1">
      <c r="A12" s="1">
        <v>8</v>
      </c>
      <c r="B12" s="31">
        <v>2</v>
      </c>
      <c r="C12" s="32">
        <v>2</v>
      </c>
      <c r="D12" s="32">
        <v>2</v>
      </c>
      <c r="E12" s="32">
        <v>2</v>
      </c>
      <c r="F12" s="32">
        <v>2</v>
      </c>
      <c r="G12" s="32">
        <v>2</v>
      </c>
      <c r="H12" s="32">
        <v>2</v>
      </c>
    </row>
    <row r="13" spans="1:8" ht="17.25" thickBot="1">
      <c r="A13" s="1">
        <v>9</v>
      </c>
      <c r="B13" s="31">
        <v>2</v>
      </c>
      <c r="C13" s="32">
        <v>2</v>
      </c>
      <c r="D13" s="32">
        <v>2</v>
      </c>
      <c r="E13" s="32">
        <v>2</v>
      </c>
      <c r="F13" s="32">
        <v>2</v>
      </c>
      <c r="G13" s="32">
        <v>2</v>
      </c>
      <c r="H13" s="32">
        <v>2</v>
      </c>
    </row>
    <row r="14" spans="1:8" ht="17.25" thickBot="1">
      <c r="A14" s="1">
        <v>10</v>
      </c>
      <c r="B14" s="31">
        <v>2</v>
      </c>
      <c r="C14" s="32">
        <v>2</v>
      </c>
      <c r="D14" s="32">
        <v>2</v>
      </c>
      <c r="E14" s="32">
        <v>2</v>
      </c>
      <c r="F14" s="32">
        <v>2</v>
      </c>
      <c r="G14" s="32">
        <v>2</v>
      </c>
      <c r="H14" s="32">
        <v>2</v>
      </c>
    </row>
    <row r="15" spans="1:8" ht="17.25" thickBot="1">
      <c r="A15" s="1">
        <v>11</v>
      </c>
      <c r="B15" s="31">
        <v>3</v>
      </c>
      <c r="C15" s="32">
        <v>2</v>
      </c>
      <c r="D15" s="32">
        <v>2</v>
      </c>
      <c r="E15" s="32">
        <v>2</v>
      </c>
      <c r="F15" s="32">
        <v>2</v>
      </c>
      <c r="G15" s="32">
        <v>2</v>
      </c>
      <c r="H15" s="32">
        <v>2</v>
      </c>
    </row>
    <row r="16" spans="1:8" ht="17.25" thickBot="1">
      <c r="A16" s="1">
        <v>12</v>
      </c>
      <c r="B16" s="31">
        <v>2</v>
      </c>
      <c r="C16" s="32">
        <v>2</v>
      </c>
      <c r="D16" s="32">
        <v>2</v>
      </c>
      <c r="E16" s="32">
        <v>2</v>
      </c>
      <c r="F16" s="32">
        <v>2</v>
      </c>
      <c r="G16" s="32">
        <v>2</v>
      </c>
      <c r="H16" s="32">
        <v>2</v>
      </c>
    </row>
    <row r="17" spans="1:8" ht="17.25" thickBot="1">
      <c r="A17" s="1">
        <v>13</v>
      </c>
      <c r="B17" s="31">
        <v>2</v>
      </c>
      <c r="C17" s="32">
        <v>2</v>
      </c>
      <c r="D17" s="32">
        <v>2</v>
      </c>
      <c r="E17" s="32">
        <v>2</v>
      </c>
      <c r="F17" s="32">
        <v>2</v>
      </c>
      <c r="G17" s="32">
        <v>2</v>
      </c>
      <c r="H17" s="32">
        <v>2</v>
      </c>
    </row>
    <row r="18" spans="1:8" ht="17.25" thickBot="1">
      <c r="A18" s="1">
        <v>14</v>
      </c>
      <c r="B18" s="31">
        <v>2</v>
      </c>
      <c r="C18" s="32">
        <v>2</v>
      </c>
      <c r="D18" s="32">
        <v>2</v>
      </c>
      <c r="E18" s="32">
        <v>2</v>
      </c>
      <c r="F18" s="32">
        <v>2</v>
      </c>
      <c r="G18" s="32">
        <v>2</v>
      </c>
      <c r="H18" s="32">
        <v>2</v>
      </c>
    </row>
    <row r="19" spans="1:8" ht="17.25" thickBot="1">
      <c r="A19" s="1">
        <v>15</v>
      </c>
      <c r="B19" s="31">
        <v>3</v>
      </c>
      <c r="C19" s="32">
        <v>2</v>
      </c>
      <c r="D19" s="32">
        <v>2</v>
      </c>
      <c r="E19" s="32">
        <v>2</v>
      </c>
      <c r="F19" s="32">
        <v>2</v>
      </c>
      <c r="G19" s="32">
        <v>2</v>
      </c>
      <c r="H19" s="32">
        <v>2</v>
      </c>
    </row>
    <row r="20" spans="1:8" ht="17.25" thickBot="1">
      <c r="A20" s="1">
        <v>16</v>
      </c>
      <c r="B20" s="31">
        <v>3</v>
      </c>
      <c r="C20" s="32">
        <v>2</v>
      </c>
      <c r="D20" s="32">
        <v>2</v>
      </c>
      <c r="E20" s="32">
        <v>2</v>
      </c>
      <c r="F20" s="32">
        <v>2</v>
      </c>
      <c r="G20" s="32">
        <v>2</v>
      </c>
      <c r="H20" s="32">
        <v>2</v>
      </c>
    </row>
    <row r="21" spans="1:8" ht="17.25" thickBot="1">
      <c r="A21" s="1">
        <v>17</v>
      </c>
      <c r="B21" s="31">
        <v>2</v>
      </c>
      <c r="C21" s="32">
        <v>2</v>
      </c>
      <c r="D21" s="32">
        <v>2</v>
      </c>
      <c r="E21" s="32">
        <v>2</v>
      </c>
      <c r="F21" s="32">
        <v>2</v>
      </c>
      <c r="G21" s="32">
        <v>2</v>
      </c>
      <c r="H21" s="32">
        <v>2</v>
      </c>
    </row>
    <row r="22" spans="1:8" ht="17.25" thickBot="1">
      <c r="A22" s="1">
        <v>18</v>
      </c>
      <c r="B22" s="31">
        <v>3</v>
      </c>
      <c r="C22" s="32">
        <v>2</v>
      </c>
      <c r="D22" s="32">
        <v>2</v>
      </c>
      <c r="E22" s="32">
        <v>2</v>
      </c>
      <c r="F22" s="32">
        <v>2</v>
      </c>
      <c r="G22" s="32">
        <v>2</v>
      </c>
      <c r="H22" s="32">
        <v>2</v>
      </c>
    </row>
    <row r="23" spans="1:8" ht="17.25" thickBot="1">
      <c r="A23" s="1">
        <v>19</v>
      </c>
      <c r="B23" s="31">
        <v>2</v>
      </c>
      <c r="C23" s="32">
        <v>2</v>
      </c>
      <c r="D23" s="32">
        <v>2</v>
      </c>
      <c r="E23" s="32">
        <v>2</v>
      </c>
      <c r="F23" s="32">
        <v>2</v>
      </c>
      <c r="G23" s="32">
        <v>2</v>
      </c>
      <c r="H23" s="32">
        <v>2</v>
      </c>
    </row>
    <row r="24" spans="1:8" ht="17.25" thickBot="1">
      <c r="A24" s="1">
        <v>20</v>
      </c>
      <c r="B24" s="31">
        <v>3</v>
      </c>
      <c r="C24" s="32">
        <v>2</v>
      </c>
      <c r="D24" s="32">
        <v>2</v>
      </c>
      <c r="E24" s="32">
        <v>2</v>
      </c>
      <c r="F24" s="32">
        <v>2</v>
      </c>
      <c r="G24" s="32">
        <v>2</v>
      </c>
      <c r="H24" s="32">
        <v>2</v>
      </c>
    </row>
    <row r="25" spans="1:8" ht="17.25" thickBot="1">
      <c r="A25" s="1">
        <v>21</v>
      </c>
      <c r="B25" s="31">
        <v>2</v>
      </c>
      <c r="C25" s="32">
        <v>2</v>
      </c>
      <c r="D25" s="32">
        <v>2</v>
      </c>
      <c r="E25" s="32">
        <v>2</v>
      </c>
      <c r="F25" s="32">
        <v>2</v>
      </c>
      <c r="G25" s="32">
        <v>2</v>
      </c>
      <c r="H25" s="32">
        <v>2</v>
      </c>
    </row>
    <row r="26" spans="1:8" ht="17.25" thickBot="1">
      <c r="A26" s="1">
        <v>22</v>
      </c>
      <c r="B26" s="31">
        <v>2</v>
      </c>
      <c r="C26" s="32">
        <v>2</v>
      </c>
      <c r="D26" s="32">
        <v>2</v>
      </c>
      <c r="E26" s="32">
        <v>2</v>
      </c>
      <c r="F26" s="32">
        <v>2</v>
      </c>
      <c r="G26" s="32">
        <v>2</v>
      </c>
      <c r="H26" s="32">
        <v>2</v>
      </c>
    </row>
    <row r="27" spans="1:8" ht="17.25" thickBot="1">
      <c r="A27" s="1">
        <v>23</v>
      </c>
      <c r="B27" s="31">
        <v>2</v>
      </c>
      <c r="C27" s="32">
        <v>2</v>
      </c>
      <c r="D27" s="32">
        <v>2</v>
      </c>
      <c r="E27" s="32">
        <v>2</v>
      </c>
      <c r="F27" s="32">
        <v>2</v>
      </c>
      <c r="G27" s="32">
        <v>2</v>
      </c>
      <c r="H27" s="32">
        <v>2</v>
      </c>
    </row>
    <row r="28" spans="1:8" ht="17.25" thickBot="1">
      <c r="A28" s="1">
        <v>24</v>
      </c>
      <c r="B28" s="33">
        <v>2</v>
      </c>
      <c r="C28" s="34">
        <v>2</v>
      </c>
      <c r="D28" s="34">
        <v>2</v>
      </c>
      <c r="E28" s="34">
        <v>2</v>
      </c>
      <c r="F28" s="34">
        <v>2</v>
      </c>
      <c r="G28" s="34">
        <v>2</v>
      </c>
      <c r="H28" s="34">
        <v>2</v>
      </c>
    </row>
    <row r="29" spans="1:8" ht="17.25" thickBot="1">
      <c r="A29" s="1">
        <v>25</v>
      </c>
      <c r="B29" s="33">
        <v>2</v>
      </c>
      <c r="C29" s="34">
        <v>2</v>
      </c>
      <c r="D29" s="34">
        <v>2</v>
      </c>
      <c r="E29" s="34">
        <v>2</v>
      </c>
      <c r="F29" s="34">
        <v>2</v>
      </c>
      <c r="G29" s="34">
        <v>2</v>
      </c>
      <c r="H29" s="34">
        <v>2</v>
      </c>
    </row>
    <row r="30" spans="1:8" ht="17.25" thickBot="1">
      <c r="A30" s="1">
        <v>26</v>
      </c>
      <c r="B30" s="33">
        <v>2</v>
      </c>
      <c r="C30" s="34">
        <v>2</v>
      </c>
      <c r="D30" s="34">
        <v>2</v>
      </c>
      <c r="E30" s="34">
        <v>2</v>
      </c>
      <c r="F30" s="34">
        <v>2</v>
      </c>
      <c r="G30" s="34">
        <v>2</v>
      </c>
      <c r="H30" s="34">
        <v>2</v>
      </c>
    </row>
    <row r="31" spans="1:8" ht="17.25" thickBot="1">
      <c r="A31" s="1">
        <v>27</v>
      </c>
      <c r="B31" s="33">
        <v>2</v>
      </c>
      <c r="C31" s="34">
        <v>2</v>
      </c>
      <c r="D31" s="34">
        <v>2</v>
      </c>
      <c r="E31" s="34">
        <v>2</v>
      </c>
      <c r="F31" s="34">
        <v>2</v>
      </c>
      <c r="G31" s="34">
        <v>2</v>
      </c>
      <c r="H31" s="34">
        <v>2</v>
      </c>
    </row>
    <row r="32" spans="1:8" ht="17.25" thickBot="1">
      <c r="A32" s="1">
        <v>28</v>
      </c>
      <c r="B32" s="33">
        <v>2</v>
      </c>
      <c r="C32" s="34">
        <v>2</v>
      </c>
      <c r="D32" s="34">
        <v>2</v>
      </c>
      <c r="E32" s="34">
        <v>2</v>
      </c>
      <c r="F32" s="34">
        <v>2</v>
      </c>
      <c r="G32" s="34">
        <v>2</v>
      </c>
      <c r="H32" s="34">
        <v>2</v>
      </c>
    </row>
    <row r="33" spans="1:8" ht="17.25" thickBot="1">
      <c r="A33" s="1">
        <v>29</v>
      </c>
      <c r="B33" s="33">
        <v>3</v>
      </c>
      <c r="C33" s="34">
        <v>2</v>
      </c>
      <c r="D33" s="34">
        <v>2</v>
      </c>
      <c r="E33" s="34">
        <v>2</v>
      </c>
      <c r="F33" s="34">
        <v>2</v>
      </c>
      <c r="G33" s="34">
        <v>2</v>
      </c>
      <c r="H33" s="34">
        <v>2</v>
      </c>
    </row>
    <row r="34" spans="1:8" ht="17.25" thickBot="1">
      <c r="A34" s="1">
        <v>30</v>
      </c>
      <c r="B34" s="33">
        <v>2</v>
      </c>
      <c r="C34" s="34">
        <v>2</v>
      </c>
      <c r="D34" s="34">
        <v>2</v>
      </c>
      <c r="E34" s="34">
        <v>2</v>
      </c>
      <c r="F34" s="34">
        <v>2</v>
      </c>
      <c r="G34" s="34">
        <v>2</v>
      </c>
      <c r="H34" s="34">
        <v>2</v>
      </c>
    </row>
    <row r="35" spans="1:8" ht="17.25" thickBot="1">
      <c r="A35" s="1">
        <v>31</v>
      </c>
      <c r="B35" s="33">
        <v>3</v>
      </c>
      <c r="C35" s="34">
        <v>2</v>
      </c>
      <c r="D35" s="34">
        <v>2</v>
      </c>
      <c r="E35" s="34">
        <v>2</v>
      </c>
      <c r="F35" s="34">
        <v>2</v>
      </c>
      <c r="G35" s="34">
        <v>2</v>
      </c>
      <c r="H35" s="34">
        <v>2</v>
      </c>
    </row>
    <row r="36" spans="1:8" ht="17.25" thickBot="1">
      <c r="A36" s="1">
        <v>32</v>
      </c>
      <c r="B36" s="33">
        <v>3</v>
      </c>
      <c r="C36" s="34">
        <v>2</v>
      </c>
      <c r="D36" s="34">
        <v>2</v>
      </c>
      <c r="E36" s="34">
        <v>2</v>
      </c>
      <c r="F36" s="34">
        <v>2</v>
      </c>
      <c r="G36" s="34">
        <v>2</v>
      </c>
      <c r="H36" s="34">
        <v>2</v>
      </c>
    </row>
    <row r="37" spans="1:8" ht="17.25" thickBot="1">
      <c r="A37" s="5" t="s">
        <v>6</v>
      </c>
      <c r="B37" s="5">
        <f>AVERAGE(B5:B36)</f>
        <v>2.28125</v>
      </c>
      <c r="C37" s="5">
        <f t="shared" ref="C37:H37" si="0">AVERAGE(C5:C36)</f>
        <v>2</v>
      </c>
      <c r="D37" s="5">
        <f t="shared" si="0"/>
        <v>2</v>
      </c>
      <c r="E37" s="5">
        <f t="shared" si="0"/>
        <v>2</v>
      </c>
      <c r="F37" s="5">
        <f t="shared" si="0"/>
        <v>2</v>
      </c>
      <c r="G37" s="5">
        <f t="shared" si="0"/>
        <v>2</v>
      </c>
      <c r="H37" s="5">
        <f t="shared" si="0"/>
        <v>2</v>
      </c>
    </row>
    <row r="39" spans="1:8" ht="38.25">
      <c r="A39" s="3" t="s">
        <v>2</v>
      </c>
      <c r="B39" s="7">
        <f>COUNTIF(B5:B36,"=1")</f>
        <v>0</v>
      </c>
      <c r="C39" s="9">
        <f t="shared" ref="C39:H39" si="1">COUNTIF(C5:C36,"=1")</f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</row>
    <row r="40" spans="1:8" ht="25.5">
      <c r="A40" s="3" t="s">
        <v>3</v>
      </c>
      <c r="B40" s="7">
        <f>COUNTIF(B5:B36,"=2")</f>
        <v>23</v>
      </c>
      <c r="C40" s="9">
        <f t="shared" ref="C40:H40" si="2">COUNTIF(C5:C36,"=2")</f>
        <v>32</v>
      </c>
      <c r="D40" s="9">
        <f t="shared" si="2"/>
        <v>32</v>
      </c>
      <c r="E40" s="9">
        <f t="shared" si="2"/>
        <v>32</v>
      </c>
      <c r="F40" s="9">
        <f t="shared" si="2"/>
        <v>32</v>
      </c>
      <c r="G40" s="9">
        <f t="shared" si="2"/>
        <v>32</v>
      </c>
      <c r="H40" s="9">
        <f t="shared" si="2"/>
        <v>32</v>
      </c>
    </row>
    <row r="41" spans="1:8" ht="25.5">
      <c r="A41" s="3" t="s">
        <v>4</v>
      </c>
      <c r="B41" s="9">
        <f>COUNTIF(B5:B36,"=3")</f>
        <v>9</v>
      </c>
      <c r="C41" s="9">
        <f t="shared" ref="C41:H41" si="3">COUNTIF(C5:C36,"=3")</f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</row>
    <row r="42" spans="1:8">
      <c r="A42" s="3" t="s">
        <v>5</v>
      </c>
      <c r="B42" s="7">
        <f>SUM(B39:B41)</f>
        <v>32</v>
      </c>
      <c r="C42" s="7">
        <f t="shared" ref="C42:G42" si="4">SUM(C39:C41)</f>
        <v>32</v>
      </c>
      <c r="D42" s="7">
        <f t="shared" si="4"/>
        <v>32</v>
      </c>
      <c r="E42" s="7">
        <f t="shared" si="4"/>
        <v>32</v>
      </c>
      <c r="F42" s="7">
        <f t="shared" si="4"/>
        <v>32</v>
      </c>
      <c r="G42" s="7">
        <f t="shared" si="4"/>
        <v>32</v>
      </c>
      <c r="H42" s="9">
        <f t="shared" ref="H42" si="5">SUM(H39:H41)</f>
        <v>32</v>
      </c>
    </row>
  </sheetData>
  <mergeCells count="4">
    <mergeCell ref="A3:A4"/>
    <mergeCell ref="A2:G2"/>
    <mergeCell ref="A1:G1"/>
    <mergeCell ref="B3:H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2" sqref="B2:J2"/>
    </sheetView>
  </sheetViews>
  <sheetFormatPr defaultRowHeight="16.5"/>
  <cols>
    <col min="1" max="1" width="8.5" customWidth="1"/>
  </cols>
  <sheetData>
    <row r="1" spans="1:10" ht="17.25" thickBo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73"/>
    </row>
    <row r="2" spans="1:10" ht="17.25" thickBot="1">
      <c r="A2" s="74"/>
      <c r="B2" s="69" t="s">
        <v>82</v>
      </c>
      <c r="C2" s="40"/>
      <c r="D2" s="40"/>
      <c r="E2" s="40"/>
      <c r="F2" s="70"/>
      <c r="G2" s="69" t="s">
        <v>83</v>
      </c>
      <c r="H2" s="40"/>
      <c r="I2" s="40"/>
      <c r="J2" s="70"/>
    </row>
    <row r="3" spans="1:10" ht="17.25" thickBot="1">
      <c r="A3" s="75"/>
      <c r="B3" s="22" t="s">
        <v>69</v>
      </c>
      <c r="C3" s="22" t="s">
        <v>65</v>
      </c>
      <c r="D3" s="22" t="s">
        <v>66</v>
      </c>
      <c r="E3" s="22" t="s">
        <v>67</v>
      </c>
      <c r="F3" s="22" t="s">
        <v>68</v>
      </c>
      <c r="G3" s="22" t="s">
        <v>69</v>
      </c>
      <c r="H3" s="22" t="s">
        <v>65</v>
      </c>
      <c r="I3" s="22" t="s">
        <v>66</v>
      </c>
      <c r="J3" s="22" t="s">
        <v>67</v>
      </c>
    </row>
    <row r="4" spans="1:10" ht="17.25" thickBot="1">
      <c r="A4" s="20">
        <v>1</v>
      </c>
      <c r="B4" s="23">
        <v>1</v>
      </c>
      <c r="C4" s="23">
        <v>2</v>
      </c>
      <c r="D4" s="23">
        <v>2</v>
      </c>
      <c r="E4" s="23">
        <v>2</v>
      </c>
      <c r="F4" s="23">
        <v>4</v>
      </c>
      <c r="G4" s="23">
        <v>2</v>
      </c>
      <c r="H4" s="23">
        <v>2</v>
      </c>
      <c r="I4" s="23">
        <v>1</v>
      </c>
      <c r="J4" s="23">
        <v>1</v>
      </c>
    </row>
    <row r="5" spans="1:10" ht="17.25" thickBot="1">
      <c r="A5" s="20">
        <v>2</v>
      </c>
      <c r="B5" s="23">
        <v>20</v>
      </c>
      <c r="C5" s="23">
        <v>21</v>
      </c>
      <c r="D5" s="23">
        <v>27</v>
      </c>
      <c r="E5" s="23">
        <v>25</v>
      </c>
      <c r="F5" s="23">
        <v>20</v>
      </c>
      <c r="G5" s="23">
        <v>25</v>
      </c>
      <c r="H5" s="23">
        <v>22</v>
      </c>
      <c r="I5" s="23">
        <v>17</v>
      </c>
      <c r="J5" s="23">
        <v>22</v>
      </c>
    </row>
    <row r="6" spans="1:10" ht="17.25" thickBot="1">
      <c r="A6" s="20">
        <v>3</v>
      </c>
      <c r="B6" s="23">
        <v>30</v>
      </c>
      <c r="C6" s="23">
        <v>28</v>
      </c>
      <c r="D6" s="23">
        <v>22</v>
      </c>
      <c r="E6" s="23">
        <v>24</v>
      </c>
      <c r="F6" s="23">
        <v>27</v>
      </c>
      <c r="G6" s="23">
        <v>24</v>
      </c>
      <c r="H6" s="23">
        <v>27</v>
      </c>
      <c r="I6" s="23">
        <v>33</v>
      </c>
      <c r="J6" s="23">
        <v>28</v>
      </c>
    </row>
    <row r="7" spans="1:10" ht="17.25" thickBot="1">
      <c r="A7" s="20" t="s">
        <v>7</v>
      </c>
      <c r="B7" s="23">
        <v>51</v>
      </c>
      <c r="C7" s="23">
        <v>51</v>
      </c>
      <c r="D7" s="23">
        <v>51</v>
      </c>
      <c r="E7" s="23">
        <v>51</v>
      </c>
      <c r="F7" s="23">
        <v>51</v>
      </c>
      <c r="G7" s="23">
        <v>51</v>
      </c>
      <c r="H7" s="23">
        <v>51</v>
      </c>
      <c r="I7" s="23">
        <v>51</v>
      </c>
      <c r="J7" s="23">
        <v>51</v>
      </c>
    </row>
    <row r="8" spans="1:10" ht="17.25" thickBot="1">
      <c r="A8" s="20" t="s">
        <v>72</v>
      </c>
      <c r="B8" s="36">
        <v>2.5686274509803924</v>
      </c>
      <c r="C8" s="36">
        <v>2.5098039215686274</v>
      </c>
      <c r="D8" s="36">
        <v>2.392156862745098</v>
      </c>
      <c r="E8" s="36">
        <v>2.4313725490196076</v>
      </c>
      <c r="F8" s="36">
        <v>2.4509803921568629</v>
      </c>
      <c r="G8" s="36">
        <v>2.4313725490196076</v>
      </c>
      <c r="H8" s="36">
        <v>2.4901960784313726</v>
      </c>
      <c r="I8" s="36">
        <v>2.6274509803921569</v>
      </c>
      <c r="J8" s="36">
        <v>2.5294117647058822</v>
      </c>
    </row>
    <row r="9" spans="1:10" ht="17.25" thickBot="1">
      <c r="A9" s="20" t="s">
        <v>73</v>
      </c>
      <c r="B9" s="66">
        <f>AVERAGE(B8:F8)</f>
        <v>2.4705882352941178</v>
      </c>
      <c r="C9" s="67"/>
      <c r="D9" s="67"/>
      <c r="E9" s="67"/>
      <c r="F9" s="68"/>
      <c r="G9" s="66">
        <f>AVERAGE(G8:J8)</f>
        <v>2.5196078431372548</v>
      </c>
      <c r="H9" s="71"/>
      <c r="I9" s="71"/>
      <c r="J9" s="72"/>
    </row>
    <row r="10" spans="1:10">
      <c r="B10" s="8"/>
    </row>
    <row r="15" spans="1:10">
      <c r="E15" s="38">
        <f>AVERAGE(B9:J9)</f>
        <v>2.4950980392156863</v>
      </c>
    </row>
  </sheetData>
  <mergeCells count="6">
    <mergeCell ref="B9:F9"/>
    <mergeCell ref="B2:F2"/>
    <mergeCell ref="G2:J2"/>
    <mergeCell ref="G9:J9"/>
    <mergeCell ref="A1:J1"/>
    <mergeCell ref="A2:A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="70" zoomScaleNormal="70" workbookViewId="0">
      <selection activeCell="F4" sqref="F4"/>
    </sheetView>
  </sheetViews>
  <sheetFormatPr defaultRowHeight="16.5"/>
  <cols>
    <col min="1" max="1" width="10" customWidth="1"/>
    <col min="2" max="2" width="22.25" customWidth="1"/>
    <col min="3" max="3" width="32.375" customWidth="1"/>
    <col min="4" max="4" width="24.875" customWidth="1"/>
    <col min="5" max="5" width="28" customWidth="1"/>
    <col min="6" max="6" width="39" customWidth="1"/>
  </cols>
  <sheetData>
    <row r="1" spans="1:6" ht="26.25">
      <c r="A1" s="62" t="s">
        <v>20</v>
      </c>
      <c r="B1" s="62"/>
      <c r="C1" s="62"/>
      <c r="D1" s="62"/>
      <c r="E1" s="62"/>
      <c r="F1" s="62"/>
    </row>
    <row r="2" spans="1:6" ht="27" thickBot="1">
      <c r="A2" s="54" t="s">
        <v>81</v>
      </c>
      <c r="B2" s="54"/>
      <c r="C2" s="54"/>
      <c r="D2" s="54"/>
      <c r="E2" s="54"/>
      <c r="F2" s="54"/>
    </row>
    <row r="3" spans="1:6" ht="17.25" thickBot="1">
      <c r="A3" s="56" t="s">
        <v>1</v>
      </c>
      <c r="B3" s="63" t="s">
        <v>0</v>
      </c>
      <c r="C3" s="64"/>
      <c r="D3" s="64"/>
      <c r="E3" s="64"/>
      <c r="F3" s="65"/>
    </row>
    <row r="4" spans="1:6" ht="17.25" thickBot="1">
      <c r="A4" s="57"/>
      <c r="B4" s="4" t="s">
        <v>21</v>
      </c>
      <c r="C4" s="4" t="s">
        <v>22</v>
      </c>
      <c r="D4" s="4" t="s">
        <v>23</v>
      </c>
      <c r="E4" s="4" t="s">
        <v>24</v>
      </c>
      <c r="F4" s="11" t="s">
        <v>25</v>
      </c>
    </row>
    <row r="5" spans="1:6" ht="17.25" thickBot="1">
      <c r="A5" s="17">
        <v>1</v>
      </c>
      <c r="B5" s="29">
        <v>3</v>
      </c>
      <c r="C5" s="30">
        <v>2</v>
      </c>
      <c r="D5" s="30">
        <v>2</v>
      </c>
      <c r="E5" s="30">
        <v>3</v>
      </c>
      <c r="F5" s="30">
        <v>3</v>
      </c>
    </row>
    <row r="6" spans="1:6" ht="17.25" thickBot="1">
      <c r="A6" s="1">
        <v>2</v>
      </c>
      <c r="B6" s="31">
        <v>3</v>
      </c>
      <c r="C6" s="32">
        <v>3</v>
      </c>
      <c r="D6" s="32">
        <v>2</v>
      </c>
      <c r="E6" s="32">
        <v>3</v>
      </c>
      <c r="F6" s="32">
        <v>3</v>
      </c>
    </row>
    <row r="7" spans="1:6" ht="17.25" thickBot="1">
      <c r="A7" s="1">
        <v>3</v>
      </c>
      <c r="B7" s="31">
        <v>3</v>
      </c>
      <c r="C7" s="32">
        <v>3</v>
      </c>
      <c r="D7" s="32">
        <v>3</v>
      </c>
      <c r="E7" s="32">
        <v>3</v>
      </c>
      <c r="F7" s="32">
        <v>3</v>
      </c>
    </row>
    <row r="8" spans="1:6" ht="17.25" thickBot="1">
      <c r="A8" s="17">
        <v>4</v>
      </c>
      <c r="B8" s="31">
        <v>2</v>
      </c>
      <c r="C8" s="32">
        <v>3</v>
      </c>
      <c r="D8" s="32">
        <v>2</v>
      </c>
      <c r="E8" s="32">
        <v>3</v>
      </c>
      <c r="F8" s="32">
        <v>2</v>
      </c>
    </row>
    <row r="9" spans="1:6" ht="17.25" thickBot="1">
      <c r="A9" s="1">
        <v>5</v>
      </c>
      <c r="B9" s="31">
        <v>2</v>
      </c>
      <c r="C9" s="32">
        <v>3</v>
      </c>
      <c r="D9" s="32">
        <v>3</v>
      </c>
      <c r="E9" s="32">
        <v>3</v>
      </c>
      <c r="F9" s="32">
        <v>3</v>
      </c>
    </row>
    <row r="10" spans="1:6" ht="17.25" thickBot="1">
      <c r="A10" s="1">
        <v>6</v>
      </c>
      <c r="B10" s="31">
        <v>2</v>
      </c>
      <c r="C10" s="32">
        <v>2</v>
      </c>
      <c r="D10" s="32">
        <v>3</v>
      </c>
      <c r="E10" s="32">
        <v>2</v>
      </c>
      <c r="F10" s="32">
        <v>3</v>
      </c>
    </row>
    <row r="11" spans="1:6" ht="17.25" thickBot="1">
      <c r="A11" s="17">
        <v>7</v>
      </c>
      <c r="B11" s="31">
        <v>3</v>
      </c>
      <c r="C11" s="32">
        <v>3</v>
      </c>
      <c r="D11" s="32">
        <v>2</v>
      </c>
      <c r="E11" s="32">
        <v>2</v>
      </c>
      <c r="F11" s="32">
        <v>2</v>
      </c>
    </row>
    <row r="12" spans="1:6" ht="17.25" thickBot="1">
      <c r="A12" s="1">
        <v>8</v>
      </c>
      <c r="B12" s="31">
        <v>2</v>
      </c>
      <c r="C12" s="32">
        <v>2</v>
      </c>
      <c r="D12" s="32">
        <v>2</v>
      </c>
      <c r="E12" s="32">
        <v>3</v>
      </c>
      <c r="F12" s="32">
        <v>3</v>
      </c>
    </row>
    <row r="13" spans="1:6" ht="17.25" thickBot="1">
      <c r="A13" s="1">
        <v>9</v>
      </c>
      <c r="B13" s="31">
        <v>2</v>
      </c>
      <c r="C13" s="32">
        <v>1</v>
      </c>
      <c r="D13" s="32">
        <v>2</v>
      </c>
      <c r="E13" s="32">
        <v>1</v>
      </c>
      <c r="F13" s="32">
        <v>1</v>
      </c>
    </row>
    <row r="14" spans="1:6" ht="17.25" thickBot="1">
      <c r="A14" s="17">
        <v>10</v>
      </c>
      <c r="B14" s="31">
        <v>3</v>
      </c>
      <c r="C14" s="32">
        <v>3</v>
      </c>
      <c r="D14" s="32">
        <v>2</v>
      </c>
      <c r="E14" s="32">
        <v>3</v>
      </c>
      <c r="F14" s="32">
        <v>3</v>
      </c>
    </row>
    <row r="15" spans="1:6" ht="17.25" thickBot="1">
      <c r="A15" s="1">
        <v>11</v>
      </c>
      <c r="B15" s="31">
        <v>2</v>
      </c>
      <c r="C15" s="32">
        <v>3</v>
      </c>
      <c r="D15" s="32">
        <v>2</v>
      </c>
      <c r="E15" s="32">
        <v>3</v>
      </c>
      <c r="F15" s="32">
        <v>2</v>
      </c>
    </row>
    <row r="16" spans="1:6" ht="17.25" thickBot="1">
      <c r="A16" s="1">
        <v>12</v>
      </c>
      <c r="B16" s="31">
        <v>3</v>
      </c>
      <c r="C16" s="32">
        <v>2</v>
      </c>
      <c r="D16" s="32">
        <v>2</v>
      </c>
      <c r="E16" s="32">
        <v>2</v>
      </c>
      <c r="F16" s="32">
        <v>3</v>
      </c>
    </row>
    <row r="17" spans="1:6" ht="17.25" thickBot="1">
      <c r="A17" s="17">
        <v>13</v>
      </c>
      <c r="B17" s="31">
        <v>3</v>
      </c>
      <c r="C17" s="32">
        <v>2</v>
      </c>
      <c r="D17" s="32">
        <v>3</v>
      </c>
      <c r="E17" s="32">
        <v>3</v>
      </c>
      <c r="F17" s="32">
        <v>2</v>
      </c>
    </row>
    <row r="18" spans="1:6" ht="17.25" thickBot="1">
      <c r="A18" s="1">
        <v>14</v>
      </c>
      <c r="B18" s="31">
        <v>2</v>
      </c>
      <c r="C18" s="32">
        <v>3</v>
      </c>
      <c r="D18" s="32">
        <v>3</v>
      </c>
      <c r="E18" s="32">
        <v>2</v>
      </c>
      <c r="F18" s="32">
        <v>2</v>
      </c>
    </row>
    <row r="19" spans="1:6" ht="17.25" thickBot="1">
      <c r="A19" s="1">
        <v>15</v>
      </c>
      <c r="B19" s="31">
        <v>1</v>
      </c>
      <c r="C19" s="32">
        <v>2</v>
      </c>
      <c r="D19" s="32">
        <v>1</v>
      </c>
      <c r="E19" s="32">
        <v>2</v>
      </c>
      <c r="F19" s="32">
        <v>1</v>
      </c>
    </row>
    <row r="20" spans="1:6" ht="17.25" thickBot="1">
      <c r="A20" s="17">
        <v>16</v>
      </c>
      <c r="B20" s="31">
        <v>2</v>
      </c>
      <c r="C20" s="32">
        <v>1</v>
      </c>
      <c r="D20" s="32">
        <v>2</v>
      </c>
      <c r="E20" s="32">
        <v>2</v>
      </c>
      <c r="F20" s="32">
        <v>1</v>
      </c>
    </row>
    <row r="21" spans="1:6" ht="17.25" thickBot="1">
      <c r="A21" s="1">
        <v>17</v>
      </c>
      <c r="B21" s="31">
        <v>3</v>
      </c>
      <c r="C21" s="32">
        <v>2</v>
      </c>
      <c r="D21" s="32">
        <v>2</v>
      </c>
      <c r="E21" s="32">
        <v>3</v>
      </c>
      <c r="F21" s="32">
        <v>3</v>
      </c>
    </row>
    <row r="22" spans="1:6" ht="17.25" thickBot="1">
      <c r="A22" s="1">
        <v>18</v>
      </c>
      <c r="B22" s="31">
        <v>3</v>
      </c>
      <c r="C22" s="32">
        <v>2</v>
      </c>
      <c r="D22" s="32">
        <v>2</v>
      </c>
      <c r="E22" s="32">
        <v>2</v>
      </c>
      <c r="F22" s="32">
        <v>3</v>
      </c>
    </row>
    <row r="23" spans="1:6" ht="17.25" thickBot="1">
      <c r="A23" s="17">
        <v>19</v>
      </c>
      <c r="B23" s="31">
        <v>3</v>
      </c>
      <c r="C23" s="32">
        <v>3</v>
      </c>
      <c r="D23" s="32">
        <v>2</v>
      </c>
      <c r="E23" s="32">
        <v>3</v>
      </c>
      <c r="F23" s="32">
        <v>2</v>
      </c>
    </row>
    <row r="24" spans="1:6" ht="17.25" thickBot="1">
      <c r="A24" s="1">
        <v>20</v>
      </c>
      <c r="B24" s="31">
        <v>3</v>
      </c>
      <c r="C24" s="32">
        <v>2</v>
      </c>
      <c r="D24" s="32">
        <v>3</v>
      </c>
      <c r="E24" s="32">
        <v>3</v>
      </c>
      <c r="F24" s="32">
        <v>3</v>
      </c>
    </row>
    <row r="25" spans="1:6" ht="17.25" thickBot="1">
      <c r="A25" s="1">
        <v>21</v>
      </c>
      <c r="B25" s="31">
        <v>3</v>
      </c>
      <c r="C25" s="32">
        <v>3</v>
      </c>
      <c r="D25" s="32">
        <v>3</v>
      </c>
      <c r="E25" s="32">
        <v>3</v>
      </c>
      <c r="F25" s="32">
        <v>3</v>
      </c>
    </row>
    <row r="26" spans="1:6" ht="17.25" thickBot="1">
      <c r="A26" s="17">
        <v>22</v>
      </c>
      <c r="B26" s="31">
        <v>3</v>
      </c>
      <c r="C26" s="32">
        <v>2</v>
      </c>
      <c r="D26" s="32">
        <v>2</v>
      </c>
      <c r="E26" s="32">
        <v>2</v>
      </c>
      <c r="F26" s="32">
        <v>2</v>
      </c>
    </row>
    <row r="27" spans="1:6" ht="17.25" thickBot="1">
      <c r="A27" s="1">
        <v>23</v>
      </c>
      <c r="B27" s="31">
        <v>2</v>
      </c>
      <c r="C27" s="32">
        <v>2</v>
      </c>
      <c r="D27" s="32">
        <v>1</v>
      </c>
      <c r="E27" s="32">
        <v>1</v>
      </c>
      <c r="F27" s="32">
        <v>1</v>
      </c>
    </row>
    <row r="28" spans="1:6" ht="17.25" thickBot="1">
      <c r="A28" s="1">
        <v>24</v>
      </c>
      <c r="B28" s="33">
        <v>3</v>
      </c>
      <c r="C28" s="34">
        <v>3</v>
      </c>
      <c r="D28" s="34">
        <v>3</v>
      </c>
      <c r="E28" s="34">
        <v>2</v>
      </c>
      <c r="F28" s="34">
        <v>2</v>
      </c>
    </row>
    <row r="29" spans="1:6" ht="17.25" thickBot="1">
      <c r="A29" s="17">
        <v>25</v>
      </c>
      <c r="B29" s="33">
        <v>3</v>
      </c>
      <c r="C29" s="34">
        <v>3</v>
      </c>
      <c r="D29" s="34">
        <v>3</v>
      </c>
      <c r="E29" s="34">
        <v>3</v>
      </c>
      <c r="F29" s="34">
        <v>2</v>
      </c>
    </row>
    <row r="30" spans="1:6" ht="17.25" thickBot="1">
      <c r="A30" s="1">
        <v>26</v>
      </c>
      <c r="B30" s="33">
        <v>2</v>
      </c>
      <c r="C30" s="34">
        <v>2</v>
      </c>
      <c r="D30" s="34">
        <v>3</v>
      </c>
      <c r="E30" s="34">
        <v>3</v>
      </c>
      <c r="F30" s="34">
        <v>3</v>
      </c>
    </row>
    <row r="31" spans="1:6" ht="17.25" thickBot="1">
      <c r="A31" s="1">
        <v>27</v>
      </c>
      <c r="B31" s="33">
        <v>3</v>
      </c>
      <c r="C31" s="34">
        <v>3</v>
      </c>
      <c r="D31" s="34">
        <v>3</v>
      </c>
      <c r="E31" s="34">
        <v>2</v>
      </c>
      <c r="F31" s="34">
        <v>3</v>
      </c>
    </row>
    <row r="32" spans="1:6" ht="17.25" thickBot="1">
      <c r="A32" s="17">
        <v>28</v>
      </c>
      <c r="B32" s="33">
        <v>3</v>
      </c>
      <c r="C32" s="34">
        <v>3</v>
      </c>
      <c r="D32" s="34">
        <v>3</v>
      </c>
      <c r="E32" s="34">
        <v>2</v>
      </c>
      <c r="F32" s="34">
        <v>2</v>
      </c>
    </row>
    <row r="33" spans="1:6" ht="17.25" thickBot="1">
      <c r="A33" s="1">
        <v>29</v>
      </c>
      <c r="B33" s="33">
        <v>3</v>
      </c>
      <c r="C33" s="34">
        <v>3</v>
      </c>
      <c r="D33" s="34">
        <v>2</v>
      </c>
      <c r="E33" s="34">
        <v>3</v>
      </c>
      <c r="F33" s="34">
        <v>3</v>
      </c>
    </row>
    <row r="34" spans="1:6" ht="17.25" thickBot="1">
      <c r="A34" s="1">
        <v>30</v>
      </c>
      <c r="B34" s="33">
        <v>2</v>
      </c>
      <c r="C34" s="34">
        <v>3</v>
      </c>
      <c r="D34" s="34">
        <v>3</v>
      </c>
      <c r="E34" s="34">
        <v>3</v>
      </c>
      <c r="F34" s="34">
        <v>3</v>
      </c>
    </row>
    <row r="35" spans="1:6" ht="17.25" thickBot="1">
      <c r="A35" s="17">
        <v>31</v>
      </c>
      <c r="B35" s="31">
        <v>2</v>
      </c>
      <c r="C35" s="32">
        <v>3</v>
      </c>
      <c r="D35" s="32">
        <v>2</v>
      </c>
      <c r="E35" s="32">
        <v>2</v>
      </c>
      <c r="F35" s="32">
        <v>2</v>
      </c>
    </row>
    <row r="36" spans="1:6" ht="17.25" thickBot="1">
      <c r="A36" s="1">
        <v>32</v>
      </c>
      <c r="B36" s="31">
        <v>3</v>
      </c>
      <c r="C36" s="32">
        <v>3</v>
      </c>
      <c r="D36" s="32">
        <v>2</v>
      </c>
      <c r="E36" s="32">
        <v>3</v>
      </c>
      <c r="F36" s="32">
        <v>2</v>
      </c>
    </row>
    <row r="37" spans="1:6" ht="17.25" thickBot="1">
      <c r="A37" s="1">
        <v>33</v>
      </c>
      <c r="B37" s="31">
        <v>2</v>
      </c>
      <c r="C37" s="32">
        <v>3</v>
      </c>
      <c r="D37" s="32">
        <v>2</v>
      </c>
      <c r="E37" s="32">
        <v>2</v>
      </c>
      <c r="F37" s="32">
        <v>2</v>
      </c>
    </row>
    <row r="38" spans="1:6" ht="17.25" thickBot="1">
      <c r="A38" s="17">
        <v>34</v>
      </c>
      <c r="B38" s="31">
        <v>3</v>
      </c>
      <c r="C38" s="32">
        <v>2</v>
      </c>
      <c r="D38" s="32">
        <v>2</v>
      </c>
      <c r="E38" s="32">
        <v>2</v>
      </c>
      <c r="F38" s="32">
        <v>3</v>
      </c>
    </row>
    <row r="39" spans="1:6" ht="17.25" thickBot="1">
      <c r="A39" s="1">
        <v>35</v>
      </c>
      <c r="B39" s="31">
        <v>2</v>
      </c>
      <c r="C39" s="32">
        <v>3</v>
      </c>
      <c r="D39" s="32">
        <v>2</v>
      </c>
      <c r="E39" s="32">
        <v>2</v>
      </c>
      <c r="F39" s="32">
        <v>2</v>
      </c>
    </row>
    <row r="40" spans="1:6" ht="17.25" thickBot="1">
      <c r="A40" s="1">
        <v>36</v>
      </c>
      <c r="B40" s="31">
        <v>3</v>
      </c>
      <c r="C40" s="32">
        <v>3</v>
      </c>
      <c r="D40" s="32">
        <v>3</v>
      </c>
      <c r="E40" s="32">
        <v>2</v>
      </c>
      <c r="F40" s="32">
        <v>3</v>
      </c>
    </row>
    <row r="41" spans="1:6" ht="17.25" thickBot="1">
      <c r="A41" s="17">
        <v>37</v>
      </c>
      <c r="B41" s="31">
        <v>2</v>
      </c>
      <c r="C41" s="32">
        <v>2</v>
      </c>
      <c r="D41" s="32">
        <v>2</v>
      </c>
      <c r="E41" s="32">
        <v>2</v>
      </c>
      <c r="F41" s="32">
        <v>3</v>
      </c>
    </row>
    <row r="42" spans="1:6" ht="17.25" thickBot="1">
      <c r="A42" s="1">
        <v>38</v>
      </c>
      <c r="B42" s="31">
        <v>2</v>
      </c>
      <c r="C42" s="32">
        <v>3</v>
      </c>
      <c r="D42" s="32">
        <v>2</v>
      </c>
      <c r="E42" s="32">
        <v>3</v>
      </c>
      <c r="F42" s="32">
        <v>2</v>
      </c>
    </row>
    <row r="43" spans="1:6" ht="17.25" thickBot="1">
      <c r="A43" s="1">
        <v>39</v>
      </c>
      <c r="B43" s="31">
        <v>2</v>
      </c>
      <c r="C43" s="32">
        <v>2</v>
      </c>
      <c r="D43" s="32">
        <v>2</v>
      </c>
      <c r="E43" s="32">
        <v>2</v>
      </c>
      <c r="F43" s="32">
        <v>3</v>
      </c>
    </row>
    <row r="44" spans="1:6" ht="17.25" thickBot="1">
      <c r="A44" s="17">
        <v>40</v>
      </c>
      <c r="B44" s="31">
        <v>3</v>
      </c>
      <c r="C44" s="32">
        <v>2</v>
      </c>
      <c r="D44" s="32">
        <v>3</v>
      </c>
      <c r="E44" s="32">
        <v>3</v>
      </c>
      <c r="F44" s="32">
        <v>3</v>
      </c>
    </row>
    <row r="45" spans="1:6" ht="17.25" thickBot="1">
      <c r="A45" s="1">
        <v>41</v>
      </c>
      <c r="B45" s="31">
        <v>3</v>
      </c>
      <c r="C45" s="32">
        <v>3</v>
      </c>
      <c r="D45" s="32">
        <v>3</v>
      </c>
      <c r="E45" s="32">
        <v>3</v>
      </c>
      <c r="F45" s="32">
        <v>2</v>
      </c>
    </row>
    <row r="46" spans="1:6" ht="17.25" thickBot="1">
      <c r="A46" s="1">
        <v>42</v>
      </c>
      <c r="B46" s="31">
        <v>3</v>
      </c>
      <c r="C46" s="32">
        <v>3</v>
      </c>
      <c r="D46" s="32">
        <v>3</v>
      </c>
      <c r="E46" s="32">
        <v>2</v>
      </c>
      <c r="F46" s="32">
        <v>3</v>
      </c>
    </row>
    <row r="47" spans="1:6" ht="17.25" thickBot="1">
      <c r="A47" s="17">
        <v>43</v>
      </c>
      <c r="B47" s="31">
        <v>3</v>
      </c>
      <c r="C47" s="32">
        <v>2</v>
      </c>
      <c r="D47" s="32">
        <v>3</v>
      </c>
      <c r="E47" s="32">
        <v>3</v>
      </c>
      <c r="F47" s="32">
        <v>3</v>
      </c>
    </row>
    <row r="48" spans="1:6" ht="17.25" thickBot="1">
      <c r="A48" s="1">
        <v>44</v>
      </c>
      <c r="B48" s="31">
        <v>2</v>
      </c>
      <c r="C48" s="32">
        <v>2</v>
      </c>
      <c r="D48" s="32">
        <v>3</v>
      </c>
      <c r="E48" s="32">
        <v>2</v>
      </c>
      <c r="F48" s="32">
        <v>3</v>
      </c>
    </row>
    <row r="49" spans="1:6" ht="17.25" thickBot="1">
      <c r="A49" s="1">
        <v>45</v>
      </c>
      <c r="B49" s="31">
        <v>3</v>
      </c>
      <c r="C49" s="32">
        <v>3</v>
      </c>
      <c r="D49" s="32">
        <v>3</v>
      </c>
      <c r="E49" s="32">
        <v>3</v>
      </c>
      <c r="F49" s="32">
        <v>2</v>
      </c>
    </row>
    <row r="50" spans="1:6" ht="17.25" thickBot="1">
      <c r="A50" s="17">
        <v>46</v>
      </c>
      <c r="B50" s="31">
        <v>3</v>
      </c>
      <c r="C50" s="32">
        <v>3</v>
      </c>
      <c r="D50" s="32">
        <v>2</v>
      </c>
      <c r="E50" s="32">
        <v>3</v>
      </c>
      <c r="F50" s="32">
        <v>2</v>
      </c>
    </row>
    <row r="51" spans="1:6" ht="17.25" thickBot="1">
      <c r="A51" s="1">
        <v>47</v>
      </c>
      <c r="B51" s="33">
        <v>3</v>
      </c>
      <c r="C51" s="34">
        <v>2</v>
      </c>
      <c r="D51" s="34">
        <v>3</v>
      </c>
      <c r="E51" s="34">
        <v>2</v>
      </c>
      <c r="F51" s="34">
        <v>3</v>
      </c>
    </row>
    <row r="52" spans="1:6" ht="17.25" thickBot="1">
      <c r="A52" s="1">
        <v>48</v>
      </c>
      <c r="B52" s="33">
        <v>3</v>
      </c>
      <c r="C52" s="34">
        <v>3</v>
      </c>
      <c r="D52" s="34">
        <v>3</v>
      </c>
      <c r="E52" s="34">
        <v>2</v>
      </c>
      <c r="F52" s="34">
        <v>2</v>
      </c>
    </row>
    <row r="53" spans="1:6" ht="17.25" thickBot="1">
      <c r="A53" s="17">
        <v>49</v>
      </c>
      <c r="B53" s="31">
        <v>2</v>
      </c>
      <c r="C53" s="32">
        <v>3</v>
      </c>
      <c r="D53" s="32">
        <v>2</v>
      </c>
      <c r="E53" s="32">
        <v>2</v>
      </c>
      <c r="F53" s="32">
        <v>2</v>
      </c>
    </row>
    <row r="54" spans="1:6" ht="17.25" thickBot="1">
      <c r="A54" s="1">
        <v>50</v>
      </c>
      <c r="B54" s="31">
        <v>2</v>
      </c>
      <c r="C54" s="32">
        <v>2</v>
      </c>
      <c r="D54" s="32">
        <v>2</v>
      </c>
      <c r="E54" s="32">
        <v>2</v>
      </c>
      <c r="F54" s="32">
        <v>3</v>
      </c>
    </row>
    <row r="55" spans="1:6" ht="17.25" thickBot="1">
      <c r="A55" s="1">
        <v>51</v>
      </c>
      <c r="B55" s="31">
        <v>3</v>
      </c>
      <c r="C55" s="32">
        <v>2</v>
      </c>
      <c r="D55" s="32">
        <v>2</v>
      </c>
      <c r="E55" s="32">
        <v>2</v>
      </c>
      <c r="F55" s="32">
        <v>3</v>
      </c>
    </row>
    <row r="56" spans="1:6" ht="17.25" thickBot="1">
      <c r="A56" s="5" t="s">
        <v>6</v>
      </c>
      <c r="B56" s="5">
        <f>AVERAGE(B5:B55)</f>
        <v>2.5686274509803924</v>
      </c>
      <c r="C56" s="5">
        <f>AVERAGE(C5:C55)</f>
        <v>2.5098039215686274</v>
      </c>
      <c r="D56" s="5">
        <f>AVERAGE(D5:D55)</f>
        <v>2.392156862745098</v>
      </c>
      <c r="E56" s="5">
        <f>AVERAGE(E5:E55)</f>
        <v>2.4313725490196076</v>
      </c>
      <c r="F56" s="5">
        <f>AVERAGE(F5:F55)</f>
        <v>2.4509803921568629</v>
      </c>
    </row>
    <row r="58" spans="1:6" ht="38.25">
      <c r="A58" s="3" t="s">
        <v>2</v>
      </c>
      <c r="B58" s="9">
        <f>COUNTIF(B5:B55,"=1")</f>
        <v>1</v>
      </c>
      <c r="C58" s="9">
        <f>COUNTIF(C5:C55,"=1")</f>
        <v>2</v>
      </c>
      <c r="D58" s="9">
        <f>COUNTIF(D5:D55,"=1")</f>
        <v>2</v>
      </c>
      <c r="E58" s="9">
        <f>COUNTIF(E5:E55,"=1")</f>
        <v>2</v>
      </c>
      <c r="F58" s="9">
        <f>COUNTIF(F5:F55,"=1")</f>
        <v>4</v>
      </c>
    </row>
    <row r="59" spans="1:6" ht="25.5">
      <c r="A59" s="3" t="s">
        <v>3</v>
      </c>
      <c r="B59" s="9">
        <f>COUNTIF(B5:B55,"=2")</f>
        <v>20</v>
      </c>
      <c r="C59" s="9">
        <f>COUNTIF(C5:C55,"=2")</f>
        <v>21</v>
      </c>
      <c r="D59" s="9">
        <f>COUNTIF(D5:D55,"=2")</f>
        <v>27</v>
      </c>
      <c r="E59" s="9">
        <f>COUNTIF(E5:E55,"=2")</f>
        <v>25</v>
      </c>
      <c r="F59" s="9">
        <f>COUNTIF(F5:F55,"=2")</f>
        <v>20</v>
      </c>
    </row>
    <row r="60" spans="1:6" ht="25.5">
      <c r="A60" s="3" t="s">
        <v>4</v>
      </c>
      <c r="B60" s="9">
        <f>COUNTIF(B5:B55,"=3")</f>
        <v>30</v>
      </c>
      <c r="C60" s="9">
        <f>COUNTIF(C5:C55,"=3")</f>
        <v>28</v>
      </c>
      <c r="D60" s="9">
        <f>COUNTIF(D5:D55,"=3")</f>
        <v>22</v>
      </c>
      <c r="E60" s="9">
        <f>COUNTIF(E5:E55,"=3")</f>
        <v>24</v>
      </c>
      <c r="F60" s="9">
        <f>COUNTIF(F5:F55,"=3")</f>
        <v>27</v>
      </c>
    </row>
    <row r="61" spans="1:6">
      <c r="A61" s="3" t="s">
        <v>5</v>
      </c>
      <c r="B61" s="9">
        <f>SUM(B58:B60)</f>
        <v>51</v>
      </c>
      <c r="C61" s="9">
        <f t="shared" ref="C61:E61" si="0">SUM(C58:C60)</f>
        <v>51</v>
      </c>
      <c r="D61" s="9">
        <f t="shared" si="0"/>
        <v>51</v>
      </c>
      <c r="E61" s="9">
        <f t="shared" si="0"/>
        <v>51</v>
      </c>
      <c r="F61" s="9">
        <f t="shared" ref="F61" si="1">SUM(F58:F60)</f>
        <v>51</v>
      </c>
    </row>
  </sheetData>
  <mergeCells count="4">
    <mergeCell ref="A3:A4"/>
    <mergeCell ref="B3:F3"/>
    <mergeCell ref="A2:F2"/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="80" zoomScaleNormal="80" workbookViewId="0">
      <selection activeCell="E20" sqref="E20"/>
    </sheetView>
  </sheetViews>
  <sheetFormatPr defaultRowHeight="16.5"/>
  <cols>
    <col min="1" max="1" width="10.5" customWidth="1"/>
    <col min="2" max="2" width="22.25" customWidth="1"/>
    <col min="3" max="3" width="22.375" customWidth="1"/>
    <col min="4" max="4" width="32.5" customWidth="1"/>
    <col min="5" max="5" width="45.25" customWidth="1"/>
  </cols>
  <sheetData>
    <row r="1" spans="1:5" ht="26.25">
      <c r="A1" s="55" t="s">
        <v>26</v>
      </c>
      <c r="B1" s="55"/>
      <c r="C1" s="55"/>
      <c r="D1" s="55"/>
      <c r="E1" s="55"/>
    </row>
    <row r="2" spans="1:5" ht="27" thickBot="1">
      <c r="A2" s="54" t="s">
        <v>81</v>
      </c>
      <c r="B2" s="54"/>
      <c r="C2" s="54"/>
      <c r="D2" s="54"/>
      <c r="E2" s="54"/>
    </row>
    <row r="3" spans="1:5" ht="17.25" thickBot="1">
      <c r="A3" s="56" t="s">
        <v>1</v>
      </c>
      <c r="B3" s="63" t="s">
        <v>0</v>
      </c>
      <c r="C3" s="64"/>
      <c r="D3" s="64"/>
      <c r="E3" s="65"/>
    </row>
    <row r="4" spans="1:5" ht="17.25" thickBot="1">
      <c r="A4" s="57"/>
      <c r="B4" s="4" t="s">
        <v>27</v>
      </c>
      <c r="C4" s="4" t="s">
        <v>28</v>
      </c>
      <c r="D4" s="4" t="s">
        <v>29</v>
      </c>
      <c r="E4" s="4" t="s">
        <v>30</v>
      </c>
    </row>
    <row r="5" spans="1:5" ht="17.25" thickBot="1">
      <c r="A5" s="17">
        <v>1</v>
      </c>
      <c r="B5" s="29">
        <v>3</v>
      </c>
      <c r="C5" s="30">
        <v>2</v>
      </c>
      <c r="D5" s="30">
        <v>3</v>
      </c>
      <c r="E5" s="30">
        <v>3</v>
      </c>
    </row>
    <row r="6" spans="1:5" ht="17.25" thickBot="1">
      <c r="A6" s="1">
        <v>2</v>
      </c>
      <c r="B6" s="31">
        <v>3</v>
      </c>
      <c r="C6" s="32">
        <v>3</v>
      </c>
      <c r="D6" s="32">
        <v>2</v>
      </c>
      <c r="E6" s="32">
        <v>3</v>
      </c>
    </row>
    <row r="7" spans="1:5" ht="17.25" thickBot="1">
      <c r="A7" s="1">
        <v>3</v>
      </c>
      <c r="B7" s="31">
        <v>3</v>
      </c>
      <c r="C7" s="32">
        <v>3</v>
      </c>
      <c r="D7" s="32">
        <v>3</v>
      </c>
      <c r="E7" s="32">
        <v>3</v>
      </c>
    </row>
    <row r="8" spans="1:5" ht="17.25" thickBot="1">
      <c r="A8" s="1">
        <v>4</v>
      </c>
      <c r="B8" s="31">
        <v>2</v>
      </c>
      <c r="C8" s="32">
        <v>3</v>
      </c>
      <c r="D8" s="32">
        <v>3</v>
      </c>
      <c r="E8" s="32">
        <v>2</v>
      </c>
    </row>
    <row r="9" spans="1:5" ht="17.25" thickBot="1">
      <c r="A9" s="1">
        <v>5</v>
      </c>
      <c r="B9" s="31">
        <v>2</v>
      </c>
      <c r="C9" s="32">
        <v>3</v>
      </c>
      <c r="D9" s="32">
        <v>3</v>
      </c>
      <c r="E9" s="32">
        <v>3</v>
      </c>
    </row>
    <row r="10" spans="1:5" ht="17.25" thickBot="1">
      <c r="A10" s="1">
        <v>6</v>
      </c>
      <c r="B10" s="31">
        <v>2</v>
      </c>
      <c r="C10" s="32">
        <v>3</v>
      </c>
      <c r="D10" s="32">
        <v>3</v>
      </c>
      <c r="E10" s="32">
        <v>2</v>
      </c>
    </row>
    <row r="11" spans="1:5" ht="17.25" thickBot="1">
      <c r="A11" s="1">
        <v>7</v>
      </c>
      <c r="B11" s="31">
        <v>3</v>
      </c>
      <c r="C11" s="32">
        <v>2</v>
      </c>
      <c r="D11" s="32">
        <v>3</v>
      </c>
      <c r="E11" s="32">
        <v>2</v>
      </c>
    </row>
    <row r="12" spans="1:5" ht="17.25" thickBot="1">
      <c r="A12" s="1">
        <v>8</v>
      </c>
      <c r="B12" s="31">
        <v>3</v>
      </c>
      <c r="C12" s="32">
        <v>2</v>
      </c>
      <c r="D12" s="32">
        <v>3</v>
      </c>
      <c r="E12" s="32">
        <v>2</v>
      </c>
    </row>
    <row r="13" spans="1:5" ht="17.25" thickBot="1">
      <c r="A13" s="1">
        <v>9</v>
      </c>
      <c r="B13" s="31">
        <v>1</v>
      </c>
      <c r="C13" s="32">
        <v>2</v>
      </c>
      <c r="D13" s="32">
        <v>2</v>
      </c>
      <c r="E13" s="32">
        <v>2</v>
      </c>
    </row>
    <row r="14" spans="1:5" ht="17.25" thickBot="1">
      <c r="A14" s="1">
        <v>10</v>
      </c>
      <c r="B14" s="31">
        <v>3</v>
      </c>
      <c r="C14" s="32">
        <v>2</v>
      </c>
      <c r="D14" s="32">
        <v>3</v>
      </c>
      <c r="E14" s="32">
        <v>3</v>
      </c>
    </row>
    <row r="15" spans="1:5" ht="17.25" thickBot="1">
      <c r="A15" s="1">
        <v>11</v>
      </c>
      <c r="B15" s="31">
        <v>2</v>
      </c>
      <c r="C15" s="32">
        <v>3</v>
      </c>
      <c r="D15" s="32">
        <v>3</v>
      </c>
      <c r="E15" s="32">
        <v>2</v>
      </c>
    </row>
    <row r="16" spans="1:5" ht="17.25" thickBot="1">
      <c r="A16" s="1">
        <v>12</v>
      </c>
      <c r="B16" s="31">
        <v>2</v>
      </c>
      <c r="C16" s="32">
        <v>2</v>
      </c>
      <c r="D16" s="32">
        <v>3</v>
      </c>
      <c r="E16" s="32">
        <v>3</v>
      </c>
    </row>
    <row r="17" spans="1:5" ht="17.25" thickBot="1">
      <c r="A17" s="1">
        <v>13</v>
      </c>
      <c r="B17" s="31">
        <v>2</v>
      </c>
      <c r="C17" s="32">
        <v>3</v>
      </c>
      <c r="D17" s="32">
        <v>3</v>
      </c>
      <c r="E17" s="32">
        <v>3</v>
      </c>
    </row>
    <row r="18" spans="1:5" ht="17.25" thickBot="1">
      <c r="A18" s="1">
        <v>14</v>
      </c>
      <c r="B18" s="31">
        <v>3</v>
      </c>
      <c r="C18" s="32">
        <v>2</v>
      </c>
      <c r="D18" s="32">
        <v>3</v>
      </c>
      <c r="E18" s="32">
        <v>2</v>
      </c>
    </row>
    <row r="19" spans="1:5" ht="17.25" thickBot="1">
      <c r="A19" s="1">
        <v>15</v>
      </c>
      <c r="B19" s="31">
        <v>2</v>
      </c>
      <c r="C19" s="32">
        <v>1</v>
      </c>
      <c r="D19" s="32">
        <v>2</v>
      </c>
      <c r="E19" s="32">
        <v>1</v>
      </c>
    </row>
    <row r="20" spans="1:5" ht="17.25" thickBot="1">
      <c r="A20" s="1">
        <v>16</v>
      </c>
      <c r="B20" s="31">
        <v>1</v>
      </c>
      <c r="C20" s="32">
        <v>2</v>
      </c>
      <c r="D20" s="32">
        <v>2</v>
      </c>
      <c r="E20" s="32">
        <v>2</v>
      </c>
    </row>
    <row r="21" spans="1:5" ht="17.25" thickBot="1">
      <c r="A21" s="1">
        <v>17</v>
      </c>
      <c r="B21" s="31">
        <v>3</v>
      </c>
      <c r="C21" s="32">
        <v>2</v>
      </c>
      <c r="D21" s="32">
        <v>3</v>
      </c>
      <c r="E21" s="32">
        <v>3</v>
      </c>
    </row>
    <row r="22" spans="1:5" ht="17.25" thickBot="1">
      <c r="A22" s="1">
        <v>18</v>
      </c>
      <c r="B22" s="31">
        <v>2</v>
      </c>
      <c r="C22" s="32">
        <v>3</v>
      </c>
      <c r="D22" s="32">
        <v>3</v>
      </c>
      <c r="E22" s="32">
        <v>2</v>
      </c>
    </row>
    <row r="23" spans="1:5" ht="17.25" thickBot="1">
      <c r="A23" s="1">
        <v>19</v>
      </c>
      <c r="B23" s="31">
        <v>3</v>
      </c>
      <c r="C23" s="32">
        <v>2</v>
      </c>
      <c r="D23" s="32">
        <v>3</v>
      </c>
      <c r="E23" s="32">
        <v>3</v>
      </c>
    </row>
    <row r="24" spans="1:5" ht="17.25" thickBot="1">
      <c r="A24" s="1">
        <v>20</v>
      </c>
      <c r="B24" s="31">
        <v>3</v>
      </c>
      <c r="C24" s="32">
        <v>3</v>
      </c>
      <c r="D24" s="32">
        <v>3</v>
      </c>
      <c r="E24" s="32">
        <v>2</v>
      </c>
    </row>
    <row r="25" spans="1:5" ht="17.25" thickBot="1">
      <c r="A25" s="1">
        <v>21</v>
      </c>
      <c r="B25" s="31">
        <v>3</v>
      </c>
      <c r="C25" s="32">
        <v>3</v>
      </c>
      <c r="D25" s="32">
        <v>3</v>
      </c>
      <c r="E25" s="32">
        <v>3</v>
      </c>
    </row>
    <row r="26" spans="1:5" ht="17.25" thickBot="1">
      <c r="A26" s="1">
        <v>22</v>
      </c>
      <c r="B26" s="31">
        <v>3</v>
      </c>
      <c r="C26" s="32">
        <v>2</v>
      </c>
      <c r="D26" s="32">
        <v>2</v>
      </c>
      <c r="E26" s="32">
        <v>2</v>
      </c>
    </row>
    <row r="27" spans="1:5" ht="17.25" thickBot="1">
      <c r="A27" s="1">
        <v>23</v>
      </c>
      <c r="B27" s="31">
        <v>2</v>
      </c>
      <c r="C27" s="32">
        <v>1</v>
      </c>
      <c r="D27" s="32">
        <v>1</v>
      </c>
      <c r="E27" s="32">
        <v>2</v>
      </c>
    </row>
    <row r="28" spans="1:5" ht="17.25" thickBot="1">
      <c r="A28" s="1">
        <v>24</v>
      </c>
      <c r="B28" s="33">
        <v>3</v>
      </c>
      <c r="C28" s="34">
        <v>2</v>
      </c>
      <c r="D28" s="34">
        <v>3</v>
      </c>
      <c r="E28" s="34">
        <v>3</v>
      </c>
    </row>
    <row r="29" spans="1:5" ht="17.25" thickBot="1">
      <c r="A29" s="1">
        <v>25</v>
      </c>
      <c r="B29" s="33">
        <v>3</v>
      </c>
      <c r="C29" s="34">
        <v>2</v>
      </c>
      <c r="D29" s="34">
        <v>3</v>
      </c>
      <c r="E29" s="34">
        <v>3</v>
      </c>
    </row>
    <row r="30" spans="1:5" ht="17.25" thickBot="1">
      <c r="A30" s="1">
        <v>26</v>
      </c>
      <c r="B30" s="33">
        <v>3</v>
      </c>
      <c r="C30" s="34">
        <v>3</v>
      </c>
      <c r="D30" s="34">
        <v>3</v>
      </c>
      <c r="E30" s="34">
        <v>2</v>
      </c>
    </row>
    <row r="31" spans="1:5" ht="17.25" thickBot="1">
      <c r="A31" s="1">
        <v>27</v>
      </c>
      <c r="B31" s="33">
        <v>2</v>
      </c>
      <c r="C31" s="34">
        <v>3</v>
      </c>
      <c r="D31" s="34">
        <v>3</v>
      </c>
      <c r="E31" s="34">
        <v>3</v>
      </c>
    </row>
    <row r="32" spans="1:5" ht="17.25" thickBot="1">
      <c r="A32" s="1">
        <v>28</v>
      </c>
      <c r="B32" s="33">
        <v>3</v>
      </c>
      <c r="C32" s="34">
        <v>2</v>
      </c>
      <c r="D32" s="34">
        <v>3</v>
      </c>
      <c r="E32" s="34">
        <v>2</v>
      </c>
    </row>
    <row r="33" spans="1:5" ht="17.25" thickBot="1">
      <c r="A33" s="1">
        <v>29</v>
      </c>
      <c r="B33" s="33">
        <v>3</v>
      </c>
      <c r="C33" s="34">
        <v>3</v>
      </c>
      <c r="D33" s="34">
        <v>3</v>
      </c>
      <c r="E33" s="34">
        <v>3</v>
      </c>
    </row>
    <row r="34" spans="1:5" ht="17.25" thickBot="1">
      <c r="A34" s="1">
        <v>30</v>
      </c>
      <c r="B34" s="33">
        <v>3</v>
      </c>
      <c r="C34" s="34">
        <v>3</v>
      </c>
      <c r="D34" s="34">
        <v>3</v>
      </c>
      <c r="E34" s="34">
        <v>3</v>
      </c>
    </row>
    <row r="35" spans="1:5" ht="17.25" thickBot="1">
      <c r="A35" s="1">
        <v>31</v>
      </c>
      <c r="B35" s="31">
        <v>2</v>
      </c>
      <c r="C35" s="32">
        <v>3</v>
      </c>
      <c r="D35" s="32">
        <v>2</v>
      </c>
      <c r="E35" s="32">
        <v>2</v>
      </c>
    </row>
    <row r="36" spans="1:5" ht="17.25" thickBot="1">
      <c r="A36" s="1">
        <v>32</v>
      </c>
      <c r="B36" s="31">
        <v>3</v>
      </c>
      <c r="C36" s="32">
        <v>2</v>
      </c>
      <c r="D36" s="32">
        <v>3</v>
      </c>
      <c r="E36" s="32">
        <v>3</v>
      </c>
    </row>
    <row r="37" spans="1:5" ht="17.25" thickBot="1">
      <c r="A37" s="1">
        <v>33</v>
      </c>
      <c r="B37" s="31">
        <v>2</v>
      </c>
      <c r="C37" s="32">
        <v>3</v>
      </c>
      <c r="D37" s="32">
        <v>2</v>
      </c>
      <c r="E37" s="32">
        <v>2</v>
      </c>
    </row>
    <row r="38" spans="1:5" ht="17.25" thickBot="1">
      <c r="A38" s="1">
        <v>34</v>
      </c>
      <c r="B38" s="31">
        <v>2</v>
      </c>
      <c r="C38" s="32">
        <v>2</v>
      </c>
      <c r="D38" s="32">
        <v>3</v>
      </c>
      <c r="E38" s="32">
        <v>3</v>
      </c>
    </row>
    <row r="39" spans="1:5" ht="17.25" thickBot="1">
      <c r="A39" s="1">
        <v>35</v>
      </c>
      <c r="B39" s="31">
        <v>3</v>
      </c>
      <c r="C39" s="32">
        <v>2</v>
      </c>
      <c r="D39" s="32">
        <v>2</v>
      </c>
      <c r="E39" s="32">
        <v>2</v>
      </c>
    </row>
    <row r="40" spans="1:5" ht="17.25" thickBot="1">
      <c r="A40" s="1">
        <v>36</v>
      </c>
      <c r="B40" s="31">
        <v>2</v>
      </c>
      <c r="C40" s="32">
        <v>3</v>
      </c>
      <c r="D40" s="32">
        <v>3</v>
      </c>
      <c r="E40" s="32">
        <v>3</v>
      </c>
    </row>
    <row r="41" spans="1:5" ht="17.25" thickBot="1">
      <c r="A41" s="1">
        <v>37</v>
      </c>
      <c r="B41" s="31">
        <v>2</v>
      </c>
      <c r="C41" s="32">
        <v>2</v>
      </c>
      <c r="D41" s="32">
        <v>2</v>
      </c>
      <c r="E41" s="32">
        <v>3</v>
      </c>
    </row>
    <row r="42" spans="1:5" ht="17.25" thickBot="1">
      <c r="A42" s="1">
        <v>38</v>
      </c>
      <c r="B42" s="31">
        <v>2</v>
      </c>
      <c r="C42" s="32">
        <v>2</v>
      </c>
      <c r="D42" s="32">
        <v>3</v>
      </c>
      <c r="E42" s="32">
        <v>3</v>
      </c>
    </row>
    <row r="43" spans="1:5" ht="17.25" thickBot="1">
      <c r="A43" s="1">
        <v>39</v>
      </c>
      <c r="B43" s="31">
        <v>2</v>
      </c>
      <c r="C43" s="32">
        <v>2</v>
      </c>
      <c r="D43" s="32">
        <v>2</v>
      </c>
      <c r="E43" s="32">
        <v>3</v>
      </c>
    </row>
    <row r="44" spans="1:5" ht="17.25" thickBot="1">
      <c r="A44" s="1">
        <v>40</v>
      </c>
      <c r="B44" s="31">
        <v>3</v>
      </c>
      <c r="C44" s="32">
        <v>3</v>
      </c>
      <c r="D44" s="32">
        <v>2</v>
      </c>
      <c r="E44" s="32">
        <v>3</v>
      </c>
    </row>
    <row r="45" spans="1:5" ht="17.25" thickBot="1">
      <c r="A45" s="1">
        <v>41</v>
      </c>
      <c r="B45" s="31">
        <v>2</v>
      </c>
      <c r="C45" s="32">
        <v>3</v>
      </c>
      <c r="D45" s="32">
        <v>3</v>
      </c>
      <c r="E45" s="32">
        <v>3</v>
      </c>
    </row>
    <row r="46" spans="1:5" ht="17.25" thickBot="1">
      <c r="A46" s="1">
        <v>42</v>
      </c>
      <c r="B46" s="31">
        <v>2</v>
      </c>
      <c r="C46" s="32">
        <v>3</v>
      </c>
      <c r="D46" s="32">
        <v>2</v>
      </c>
      <c r="E46" s="32">
        <v>2</v>
      </c>
    </row>
    <row r="47" spans="1:5" ht="17.25" thickBot="1">
      <c r="A47" s="1">
        <v>43</v>
      </c>
      <c r="B47" s="31">
        <v>3</v>
      </c>
      <c r="C47" s="32">
        <v>3</v>
      </c>
      <c r="D47" s="32">
        <v>2</v>
      </c>
      <c r="E47" s="32">
        <v>3</v>
      </c>
    </row>
    <row r="48" spans="1:5" ht="17.25" thickBot="1">
      <c r="A48" s="1">
        <v>44</v>
      </c>
      <c r="B48" s="31">
        <v>3</v>
      </c>
      <c r="C48" s="32">
        <v>2</v>
      </c>
      <c r="D48" s="32">
        <v>3</v>
      </c>
      <c r="E48" s="32">
        <v>3</v>
      </c>
    </row>
    <row r="49" spans="1:5" ht="17.25" thickBot="1">
      <c r="A49" s="1">
        <v>45</v>
      </c>
      <c r="B49" s="33">
        <v>2</v>
      </c>
      <c r="C49" s="34">
        <v>3</v>
      </c>
      <c r="D49" s="34">
        <v>3</v>
      </c>
      <c r="E49" s="34">
        <v>3</v>
      </c>
    </row>
    <row r="50" spans="1:5" ht="17.25" thickBot="1">
      <c r="A50" s="1">
        <v>46</v>
      </c>
      <c r="B50" s="33">
        <v>3</v>
      </c>
      <c r="C50" s="34">
        <v>2</v>
      </c>
      <c r="D50" s="34">
        <v>2</v>
      </c>
      <c r="E50" s="34">
        <v>3</v>
      </c>
    </row>
    <row r="51" spans="1:5" ht="17.25" thickBot="1">
      <c r="A51" s="1">
        <v>47</v>
      </c>
      <c r="B51" s="31">
        <v>2</v>
      </c>
      <c r="C51" s="32">
        <v>3</v>
      </c>
      <c r="D51" s="32">
        <v>3</v>
      </c>
      <c r="E51" s="32">
        <v>2</v>
      </c>
    </row>
    <row r="52" spans="1:5" ht="17.25" thickBot="1">
      <c r="A52" s="1">
        <v>48</v>
      </c>
      <c r="B52" s="31">
        <v>2</v>
      </c>
      <c r="C52" s="32">
        <v>3</v>
      </c>
      <c r="D52" s="32">
        <v>2</v>
      </c>
      <c r="E52" s="32">
        <v>2</v>
      </c>
    </row>
    <row r="53" spans="1:5" ht="17.25" thickBot="1">
      <c r="A53" s="1">
        <v>49</v>
      </c>
      <c r="B53" s="31">
        <v>2</v>
      </c>
      <c r="C53" s="32">
        <v>3</v>
      </c>
      <c r="D53" s="32">
        <v>3</v>
      </c>
      <c r="E53" s="32">
        <v>2</v>
      </c>
    </row>
    <row r="54" spans="1:5" ht="17.25" thickBot="1">
      <c r="A54" s="1">
        <v>50</v>
      </c>
      <c r="B54" s="31">
        <v>2</v>
      </c>
      <c r="C54" s="32">
        <v>3</v>
      </c>
      <c r="D54" s="32">
        <v>2</v>
      </c>
      <c r="E54" s="32">
        <v>2</v>
      </c>
    </row>
    <row r="55" spans="1:5" ht="17.25" thickBot="1">
      <c r="A55" s="1">
        <v>51</v>
      </c>
      <c r="B55" s="31">
        <v>2</v>
      </c>
      <c r="C55" s="32">
        <v>3</v>
      </c>
      <c r="D55" s="32">
        <v>2</v>
      </c>
      <c r="E55" s="32">
        <v>3</v>
      </c>
    </row>
    <row r="56" spans="1:5" ht="17.25" thickBot="1">
      <c r="A56" s="5" t="s">
        <v>6</v>
      </c>
      <c r="B56" s="5">
        <f>AVERAGE(B5:B55)</f>
        <v>2.4313725490196076</v>
      </c>
      <c r="C56" s="5">
        <f t="shared" ref="C56:E56" si="0">AVERAGE(C5:C55)</f>
        <v>2.4901960784313726</v>
      </c>
      <c r="D56" s="5">
        <f t="shared" si="0"/>
        <v>2.6274509803921569</v>
      </c>
      <c r="E56" s="5">
        <f t="shared" si="0"/>
        <v>2.5294117647058822</v>
      </c>
    </row>
    <row r="57" spans="1:5">
      <c r="A57" s="6"/>
      <c r="B57" s="6"/>
      <c r="C57" s="6"/>
      <c r="D57" s="6"/>
      <c r="E57" s="6"/>
    </row>
    <row r="58" spans="1:5" ht="38.25">
      <c r="A58" s="3" t="s">
        <v>2</v>
      </c>
      <c r="B58" s="7">
        <f>COUNTIF(B5:B55,"=1")</f>
        <v>2</v>
      </c>
      <c r="C58" s="9">
        <f t="shared" ref="C58:E58" si="1">COUNTIF(C5:C55,"=1")</f>
        <v>2</v>
      </c>
      <c r="D58" s="9">
        <f t="shared" si="1"/>
        <v>1</v>
      </c>
      <c r="E58" s="9">
        <f t="shared" si="1"/>
        <v>1</v>
      </c>
    </row>
    <row r="59" spans="1:5" ht="25.5">
      <c r="A59" s="3" t="s">
        <v>3</v>
      </c>
      <c r="B59" s="9">
        <f>COUNTIF(B5:B55,"=2")</f>
        <v>25</v>
      </c>
      <c r="C59" s="9">
        <f t="shared" ref="C59:E59" si="2">COUNTIF(C5:C55,"=2")</f>
        <v>22</v>
      </c>
      <c r="D59" s="9">
        <f t="shared" si="2"/>
        <v>17</v>
      </c>
      <c r="E59" s="9">
        <f t="shared" si="2"/>
        <v>22</v>
      </c>
    </row>
    <row r="60" spans="1:5" ht="25.5">
      <c r="A60" s="3" t="s">
        <v>4</v>
      </c>
      <c r="B60" s="9">
        <f>COUNTIF(B5:B55,"=3")</f>
        <v>24</v>
      </c>
      <c r="C60" s="9">
        <f t="shared" ref="C60:E60" si="3">COUNTIF(C5:C55,"=3")</f>
        <v>27</v>
      </c>
      <c r="D60" s="9">
        <f t="shared" si="3"/>
        <v>33</v>
      </c>
      <c r="E60" s="9">
        <f t="shared" si="3"/>
        <v>28</v>
      </c>
    </row>
    <row r="61" spans="1:5">
      <c r="A61" s="3" t="s">
        <v>5</v>
      </c>
      <c r="B61" s="7">
        <f>SUM(B58:B60)</f>
        <v>51</v>
      </c>
      <c r="C61" s="7">
        <f t="shared" ref="C61:E61" si="4">SUM(C58:C60)</f>
        <v>51</v>
      </c>
      <c r="D61" s="7">
        <f t="shared" si="4"/>
        <v>51</v>
      </c>
      <c r="E61" s="7">
        <f t="shared" si="4"/>
        <v>51</v>
      </c>
    </row>
  </sheetData>
  <mergeCells count="4">
    <mergeCell ref="A2:E2"/>
    <mergeCell ref="A1:E1"/>
    <mergeCell ref="A3:A4"/>
    <mergeCell ref="B3:E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A11" sqref="A11"/>
    </sheetView>
  </sheetViews>
  <sheetFormatPr defaultRowHeight="16.5"/>
  <cols>
    <col min="1" max="1" width="7.375" customWidth="1"/>
  </cols>
  <sheetData>
    <row r="1" spans="1:19" ht="17.25" thickBot="1">
      <c r="A1" s="82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17.25" thickBot="1">
      <c r="A2" s="88"/>
      <c r="B2" s="85" t="s">
        <v>84</v>
      </c>
      <c r="C2" s="86"/>
      <c r="D2" s="86"/>
      <c r="E2" s="86"/>
      <c r="F2" s="86"/>
      <c r="G2" s="86"/>
      <c r="H2" s="86"/>
      <c r="I2" s="87"/>
      <c r="J2" s="85" t="s">
        <v>85</v>
      </c>
      <c r="K2" s="86"/>
      <c r="L2" s="86"/>
      <c r="M2" s="86"/>
      <c r="N2" s="86"/>
      <c r="O2" s="87"/>
      <c r="P2" s="85" t="s">
        <v>86</v>
      </c>
      <c r="Q2" s="86"/>
      <c r="R2" s="86"/>
      <c r="S2" s="87"/>
    </row>
    <row r="3" spans="1:19" ht="17.25" thickBot="1">
      <c r="A3" s="89"/>
      <c r="B3" s="26" t="s">
        <v>69</v>
      </c>
      <c r="C3" s="26" t="s">
        <v>65</v>
      </c>
      <c r="D3" s="26" t="s">
        <v>66</v>
      </c>
      <c r="E3" s="26" t="s">
        <v>67</v>
      </c>
      <c r="F3" s="26" t="s">
        <v>68</v>
      </c>
      <c r="G3" s="26" t="s">
        <v>70</v>
      </c>
      <c r="H3" s="26" t="s">
        <v>71</v>
      </c>
      <c r="I3" s="26" t="s">
        <v>76</v>
      </c>
      <c r="J3" s="26" t="s">
        <v>69</v>
      </c>
      <c r="K3" s="26" t="s">
        <v>65</v>
      </c>
      <c r="L3" s="26" t="s">
        <v>66</v>
      </c>
      <c r="M3" s="26" t="s">
        <v>67</v>
      </c>
      <c r="N3" s="26" t="s">
        <v>68</v>
      </c>
      <c r="O3" s="26" t="s">
        <v>70</v>
      </c>
      <c r="P3" s="26" t="s">
        <v>69</v>
      </c>
      <c r="Q3" s="26" t="s">
        <v>65</v>
      </c>
      <c r="R3" s="26" t="s">
        <v>66</v>
      </c>
      <c r="S3" s="26" t="s">
        <v>67</v>
      </c>
    </row>
    <row r="4" spans="1:19" ht="17.25" thickBot="1">
      <c r="A4" s="27">
        <v>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</row>
    <row r="5" spans="1:19" ht="17.25" thickBot="1">
      <c r="A5" s="27">
        <v>2</v>
      </c>
      <c r="B5" s="28">
        <v>17</v>
      </c>
      <c r="C5" s="28">
        <v>0</v>
      </c>
      <c r="D5" s="28">
        <v>19</v>
      </c>
      <c r="E5" s="28">
        <v>16</v>
      </c>
      <c r="F5" s="28">
        <v>26</v>
      </c>
      <c r="G5" s="28">
        <v>0</v>
      </c>
      <c r="H5" s="28">
        <v>26</v>
      </c>
      <c r="I5" s="28">
        <v>29</v>
      </c>
      <c r="J5" s="28">
        <v>32</v>
      </c>
      <c r="K5" s="28">
        <v>32</v>
      </c>
      <c r="L5" s="28">
        <v>32</v>
      </c>
      <c r="M5" s="28">
        <v>32</v>
      </c>
      <c r="N5" s="28">
        <v>32</v>
      </c>
      <c r="O5" s="28">
        <v>32</v>
      </c>
      <c r="P5" s="28">
        <v>0</v>
      </c>
      <c r="Q5" s="28">
        <v>22</v>
      </c>
      <c r="R5" s="28">
        <v>12</v>
      </c>
      <c r="S5" s="28">
        <v>32</v>
      </c>
    </row>
    <row r="6" spans="1:19" ht="17.25" thickBot="1">
      <c r="A6" s="27">
        <v>3</v>
      </c>
      <c r="B6" s="28">
        <v>15</v>
      </c>
      <c r="C6" s="28">
        <v>32</v>
      </c>
      <c r="D6" s="28">
        <v>13</v>
      </c>
      <c r="E6" s="28">
        <v>16</v>
      </c>
      <c r="F6" s="28">
        <v>6</v>
      </c>
      <c r="G6" s="28">
        <v>32</v>
      </c>
      <c r="H6" s="28">
        <v>6</v>
      </c>
      <c r="I6" s="28">
        <v>3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32</v>
      </c>
      <c r="Q6" s="28">
        <v>10</v>
      </c>
      <c r="R6" s="28">
        <v>20</v>
      </c>
      <c r="S6" s="28">
        <v>0</v>
      </c>
    </row>
    <row r="7" spans="1:19" ht="17.25" thickBot="1">
      <c r="A7" s="27" t="s">
        <v>7</v>
      </c>
      <c r="B7" s="28">
        <v>32</v>
      </c>
      <c r="C7" s="28">
        <v>32</v>
      </c>
      <c r="D7" s="28">
        <v>32</v>
      </c>
      <c r="E7" s="28">
        <v>32</v>
      </c>
      <c r="F7" s="28">
        <v>32</v>
      </c>
      <c r="G7" s="28">
        <v>32</v>
      </c>
      <c r="H7" s="28">
        <v>32</v>
      </c>
      <c r="I7" s="28">
        <v>32</v>
      </c>
      <c r="J7" s="28">
        <v>32</v>
      </c>
      <c r="K7" s="28">
        <v>32</v>
      </c>
      <c r="L7" s="28">
        <v>32</v>
      </c>
      <c r="M7" s="28">
        <v>32</v>
      </c>
      <c r="N7" s="28">
        <v>32</v>
      </c>
      <c r="O7" s="28">
        <v>32</v>
      </c>
      <c r="P7" s="28">
        <v>32</v>
      </c>
      <c r="Q7" s="28">
        <v>32</v>
      </c>
      <c r="R7" s="28">
        <v>32</v>
      </c>
      <c r="S7" s="28">
        <v>32</v>
      </c>
    </row>
    <row r="8" spans="1:19" ht="17.25" thickBot="1">
      <c r="A8" s="27" t="s">
        <v>72</v>
      </c>
      <c r="B8" s="37">
        <v>2.46875</v>
      </c>
      <c r="C8" s="37">
        <v>3</v>
      </c>
      <c r="D8" s="37">
        <v>2.40625</v>
      </c>
      <c r="E8" s="37">
        <v>2.5</v>
      </c>
      <c r="F8" s="37">
        <v>2.1875</v>
      </c>
      <c r="G8" s="37">
        <v>3</v>
      </c>
      <c r="H8" s="37">
        <v>2.1875</v>
      </c>
      <c r="I8" s="37">
        <v>2.09375</v>
      </c>
      <c r="J8" s="28">
        <v>2</v>
      </c>
      <c r="K8" s="28">
        <v>2</v>
      </c>
      <c r="L8" s="28">
        <v>2</v>
      </c>
      <c r="M8" s="28">
        <v>2</v>
      </c>
      <c r="N8" s="28">
        <v>2</v>
      </c>
      <c r="O8" s="28">
        <v>2</v>
      </c>
      <c r="P8" s="37">
        <v>3</v>
      </c>
      <c r="Q8" s="37">
        <v>2.3125</v>
      </c>
      <c r="R8" s="37">
        <v>2.625</v>
      </c>
      <c r="S8" s="37">
        <v>2</v>
      </c>
    </row>
    <row r="9" spans="1:19" ht="17.25" thickBot="1">
      <c r="A9" s="27" t="s">
        <v>73</v>
      </c>
      <c r="B9" s="76">
        <f>AVERAGE(B8:I8)</f>
        <v>2.48046875</v>
      </c>
      <c r="C9" s="77"/>
      <c r="D9" s="77"/>
      <c r="E9" s="77"/>
      <c r="F9" s="77"/>
      <c r="G9" s="77"/>
      <c r="H9" s="77"/>
      <c r="I9" s="78"/>
      <c r="J9" s="79">
        <v>2</v>
      </c>
      <c r="K9" s="80"/>
      <c r="L9" s="80"/>
      <c r="M9" s="80"/>
      <c r="N9" s="80"/>
      <c r="O9" s="81"/>
      <c r="P9" s="76">
        <f>AVERAGE(P8:S8)</f>
        <v>2.484375</v>
      </c>
      <c r="Q9" s="77"/>
      <c r="R9" s="77"/>
      <c r="S9" s="78"/>
    </row>
    <row r="10" spans="1:19">
      <c r="B10" s="8"/>
    </row>
    <row r="11" spans="1:19">
      <c r="A11" s="38"/>
    </row>
    <row r="15" spans="1:19">
      <c r="E15" s="38"/>
    </row>
  </sheetData>
  <mergeCells count="8">
    <mergeCell ref="B9:I9"/>
    <mergeCell ref="J9:O9"/>
    <mergeCell ref="P9:S9"/>
    <mergeCell ref="A1:S1"/>
    <mergeCell ref="B2:I2"/>
    <mergeCell ref="J2:O2"/>
    <mergeCell ref="P2:S2"/>
    <mergeCell ref="A2:A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="70" zoomScaleNormal="70" workbookViewId="0">
      <selection activeCell="B37" sqref="B37:I37"/>
    </sheetView>
  </sheetViews>
  <sheetFormatPr defaultRowHeight="16.5"/>
  <cols>
    <col min="1" max="1" width="11.125" customWidth="1"/>
    <col min="2" max="2" width="28.375" customWidth="1"/>
    <col min="3" max="3" width="30.625" customWidth="1"/>
    <col min="4" max="4" width="25.75" customWidth="1"/>
    <col min="5" max="5" width="21.125" customWidth="1"/>
    <col min="6" max="6" width="22.25" customWidth="1"/>
    <col min="7" max="7" width="19.625" customWidth="1"/>
    <col min="8" max="8" width="27.125" customWidth="1"/>
    <col min="9" max="9" width="18.75" customWidth="1"/>
  </cols>
  <sheetData>
    <row r="1" spans="1:9" ht="17.25">
      <c r="A1" s="90" t="s">
        <v>31</v>
      </c>
      <c r="B1" s="90"/>
      <c r="C1" s="90"/>
      <c r="D1" s="90"/>
      <c r="E1" s="90"/>
      <c r="F1" s="90"/>
      <c r="G1" s="90"/>
      <c r="H1" s="90"/>
      <c r="I1" s="90"/>
    </row>
    <row r="2" spans="1:9" ht="27" thickBot="1">
      <c r="A2" s="54" t="s">
        <v>78</v>
      </c>
      <c r="B2" s="54"/>
      <c r="C2" s="54"/>
      <c r="D2" s="54"/>
      <c r="E2" s="54"/>
      <c r="F2" s="54"/>
      <c r="G2" s="54"/>
      <c r="H2" s="54"/>
      <c r="I2" s="54"/>
    </row>
    <row r="3" spans="1:9" ht="17.25" thickBot="1">
      <c r="A3" s="56" t="s">
        <v>1</v>
      </c>
      <c r="B3" s="12" t="s">
        <v>0</v>
      </c>
      <c r="C3" s="13"/>
      <c r="D3" s="13"/>
      <c r="E3" s="13"/>
      <c r="F3" s="13"/>
      <c r="G3" s="13"/>
      <c r="H3" s="13"/>
      <c r="I3" s="14"/>
    </row>
    <row r="4" spans="1:9" ht="17.25" thickBot="1">
      <c r="A4" s="57"/>
      <c r="B4" s="10" t="s">
        <v>32</v>
      </c>
      <c r="C4" s="11" t="s">
        <v>33</v>
      </c>
      <c r="D4" s="11" t="s">
        <v>34</v>
      </c>
      <c r="E4" s="11" t="s">
        <v>35</v>
      </c>
      <c r="F4" s="11" t="s">
        <v>12</v>
      </c>
      <c r="G4" s="11" t="s">
        <v>36</v>
      </c>
      <c r="H4" s="11" t="s">
        <v>37</v>
      </c>
      <c r="I4" s="11" t="s">
        <v>38</v>
      </c>
    </row>
    <row r="5" spans="1:9" ht="17.25" thickBot="1">
      <c r="A5" s="17">
        <v>1</v>
      </c>
      <c r="B5" s="29">
        <v>2</v>
      </c>
      <c r="C5" s="30">
        <v>3</v>
      </c>
      <c r="D5" s="30">
        <v>2</v>
      </c>
      <c r="E5" s="30">
        <v>2</v>
      </c>
      <c r="F5" s="30">
        <v>2</v>
      </c>
      <c r="G5" s="30">
        <v>3</v>
      </c>
      <c r="H5" s="30">
        <v>2</v>
      </c>
      <c r="I5" s="30">
        <v>2</v>
      </c>
    </row>
    <row r="6" spans="1:9" ht="17.25" thickBot="1">
      <c r="A6" s="1">
        <v>2</v>
      </c>
      <c r="B6" s="31">
        <v>2</v>
      </c>
      <c r="C6" s="32">
        <v>3</v>
      </c>
      <c r="D6" s="32">
        <v>2</v>
      </c>
      <c r="E6" s="32">
        <v>2</v>
      </c>
      <c r="F6" s="32">
        <v>2</v>
      </c>
      <c r="G6" s="32">
        <v>3</v>
      </c>
      <c r="H6" s="32">
        <v>2</v>
      </c>
      <c r="I6" s="32">
        <v>2</v>
      </c>
    </row>
    <row r="7" spans="1:9" ht="17.25" thickBot="1">
      <c r="A7" s="1">
        <v>3</v>
      </c>
      <c r="B7" s="31">
        <v>2</v>
      </c>
      <c r="C7" s="32">
        <v>3</v>
      </c>
      <c r="D7" s="32">
        <v>2</v>
      </c>
      <c r="E7" s="32">
        <v>2</v>
      </c>
      <c r="F7" s="32">
        <v>2</v>
      </c>
      <c r="G7" s="32">
        <v>3</v>
      </c>
      <c r="H7" s="32">
        <v>2</v>
      </c>
      <c r="I7" s="32">
        <v>2</v>
      </c>
    </row>
    <row r="8" spans="1:9" ht="17.25" thickBot="1">
      <c r="A8" s="1">
        <v>4</v>
      </c>
      <c r="B8" s="31">
        <v>2</v>
      </c>
      <c r="C8" s="32">
        <v>3</v>
      </c>
      <c r="D8" s="32">
        <v>2</v>
      </c>
      <c r="E8" s="32">
        <v>2</v>
      </c>
      <c r="F8" s="32">
        <v>2</v>
      </c>
      <c r="G8" s="32">
        <v>3</v>
      </c>
      <c r="H8" s="32">
        <v>2</v>
      </c>
      <c r="I8" s="32">
        <v>2</v>
      </c>
    </row>
    <row r="9" spans="1:9" ht="17.25" thickBot="1">
      <c r="A9" s="1">
        <v>5</v>
      </c>
      <c r="B9" s="31">
        <v>3</v>
      </c>
      <c r="C9" s="32">
        <v>3</v>
      </c>
      <c r="D9" s="32">
        <v>2</v>
      </c>
      <c r="E9" s="32">
        <v>2</v>
      </c>
      <c r="F9" s="32">
        <v>2</v>
      </c>
      <c r="G9" s="32">
        <v>3</v>
      </c>
      <c r="H9" s="32">
        <v>2</v>
      </c>
      <c r="I9" s="32">
        <v>2</v>
      </c>
    </row>
    <row r="10" spans="1:9" ht="17.25" thickBot="1">
      <c r="A10" s="1">
        <v>6</v>
      </c>
      <c r="B10" s="31">
        <v>3</v>
      </c>
      <c r="C10" s="32">
        <v>3</v>
      </c>
      <c r="D10" s="32">
        <v>3</v>
      </c>
      <c r="E10" s="32">
        <v>3</v>
      </c>
      <c r="F10" s="32">
        <v>3</v>
      </c>
      <c r="G10" s="32">
        <v>3</v>
      </c>
      <c r="H10" s="32">
        <v>2</v>
      </c>
      <c r="I10" s="32">
        <v>3</v>
      </c>
    </row>
    <row r="11" spans="1:9" ht="17.25" thickBot="1">
      <c r="A11" s="1">
        <v>7</v>
      </c>
      <c r="B11" s="31">
        <v>3</v>
      </c>
      <c r="C11" s="32">
        <v>3</v>
      </c>
      <c r="D11" s="32">
        <v>3</v>
      </c>
      <c r="E11" s="32">
        <v>3</v>
      </c>
      <c r="F11" s="32">
        <v>3</v>
      </c>
      <c r="G11" s="32">
        <v>3</v>
      </c>
      <c r="H11" s="32">
        <v>2</v>
      </c>
      <c r="I11" s="32">
        <v>3</v>
      </c>
    </row>
    <row r="12" spans="1:9" ht="17.25" thickBot="1">
      <c r="A12" s="1">
        <v>8</v>
      </c>
      <c r="B12" s="31">
        <v>3</v>
      </c>
      <c r="C12" s="32">
        <v>3</v>
      </c>
      <c r="D12" s="32">
        <v>2</v>
      </c>
      <c r="E12" s="32">
        <v>2</v>
      </c>
      <c r="F12" s="32">
        <v>2</v>
      </c>
      <c r="G12" s="32">
        <v>3</v>
      </c>
      <c r="H12" s="32">
        <v>2</v>
      </c>
      <c r="I12" s="32">
        <v>2</v>
      </c>
    </row>
    <row r="13" spans="1:9" ht="17.25" thickBot="1">
      <c r="A13" s="1">
        <v>9</v>
      </c>
      <c r="B13" s="31">
        <v>3</v>
      </c>
      <c r="C13" s="32">
        <v>3</v>
      </c>
      <c r="D13" s="32">
        <v>3</v>
      </c>
      <c r="E13" s="32">
        <v>3</v>
      </c>
      <c r="F13" s="32">
        <v>2</v>
      </c>
      <c r="G13" s="32">
        <v>3</v>
      </c>
      <c r="H13" s="32">
        <v>3</v>
      </c>
      <c r="I13" s="32">
        <v>2</v>
      </c>
    </row>
    <row r="14" spans="1:9" ht="17.25" thickBot="1">
      <c r="A14" s="1">
        <v>10</v>
      </c>
      <c r="B14" s="31">
        <v>3</v>
      </c>
      <c r="C14" s="32">
        <v>3</v>
      </c>
      <c r="D14" s="32">
        <v>3</v>
      </c>
      <c r="E14" s="32">
        <v>3</v>
      </c>
      <c r="F14" s="32">
        <v>2</v>
      </c>
      <c r="G14" s="32">
        <v>3</v>
      </c>
      <c r="H14" s="32">
        <v>3</v>
      </c>
      <c r="I14" s="32">
        <v>2</v>
      </c>
    </row>
    <row r="15" spans="1:9" ht="17.25" thickBot="1">
      <c r="A15" s="1">
        <v>11</v>
      </c>
      <c r="B15" s="31">
        <v>2</v>
      </c>
      <c r="C15" s="32">
        <v>3</v>
      </c>
      <c r="D15" s="32">
        <v>2</v>
      </c>
      <c r="E15" s="32">
        <v>2</v>
      </c>
      <c r="F15" s="32">
        <v>2</v>
      </c>
      <c r="G15" s="32">
        <v>3</v>
      </c>
      <c r="H15" s="32">
        <v>2</v>
      </c>
      <c r="I15" s="32">
        <v>2</v>
      </c>
    </row>
    <row r="16" spans="1:9" ht="17.25" thickBot="1">
      <c r="A16" s="1">
        <v>12</v>
      </c>
      <c r="B16" s="31">
        <v>3</v>
      </c>
      <c r="C16" s="32">
        <v>3</v>
      </c>
      <c r="D16" s="32">
        <v>3</v>
      </c>
      <c r="E16" s="32">
        <v>3</v>
      </c>
      <c r="F16" s="32">
        <v>3</v>
      </c>
      <c r="G16" s="32">
        <v>3</v>
      </c>
      <c r="H16" s="32">
        <v>2</v>
      </c>
      <c r="I16" s="32">
        <v>3</v>
      </c>
    </row>
    <row r="17" spans="1:9" ht="17.25" thickBot="1">
      <c r="A17" s="1">
        <v>13</v>
      </c>
      <c r="B17" s="31">
        <v>3</v>
      </c>
      <c r="C17" s="32">
        <v>3</v>
      </c>
      <c r="D17" s="32">
        <v>2</v>
      </c>
      <c r="E17" s="32">
        <v>2</v>
      </c>
      <c r="F17" s="32">
        <v>2</v>
      </c>
      <c r="G17" s="32">
        <v>3</v>
      </c>
      <c r="H17" s="32">
        <v>2</v>
      </c>
      <c r="I17" s="32">
        <v>2</v>
      </c>
    </row>
    <row r="18" spans="1:9" ht="17.25" thickBot="1">
      <c r="A18" s="1">
        <v>14</v>
      </c>
      <c r="B18" s="31">
        <v>3</v>
      </c>
      <c r="C18" s="32">
        <v>3</v>
      </c>
      <c r="D18" s="32">
        <v>3</v>
      </c>
      <c r="E18" s="32">
        <v>3</v>
      </c>
      <c r="F18" s="32">
        <v>2</v>
      </c>
      <c r="G18" s="32">
        <v>3</v>
      </c>
      <c r="H18" s="32">
        <v>3</v>
      </c>
      <c r="I18" s="32">
        <v>2</v>
      </c>
    </row>
    <row r="19" spans="1:9" ht="17.25" thickBot="1">
      <c r="A19" s="1">
        <v>15</v>
      </c>
      <c r="B19" s="31">
        <v>3</v>
      </c>
      <c r="C19" s="32">
        <v>3</v>
      </c>
      <c r="D19" s="32">
        <v>2</v>
      </c>
      <c r="E19" s="32">
        <v>2</v>
      </c>
      <c r="F19" s="32">
        <v>2</v>
      </c>
      <c r="G19" s="32">
        <v>3</v>
      </c>
      <c r="H19" s="32">
        <v>3</v>
      </c>
      <c r="I19" s="32">
        <v>2</v>
      </c>
    </row>
    <row r="20" spans="1:9" ht="17.25" thickBot="1">
      <c r="A20" s="1">
        <v>16</v>
      </c>
      <c r="B20" s="31">
        <v>3</v>
      </c>
      <c r="C20" s="32">
        <v>3</v>
      </c>
      <c r="D20" s="32">
        <v>3</v>
      </c>
      <c r="E20" s="32">
        <v>3</v>
      </c>
      <c r="F20" s="32">
        <v>2</v>
      </c>
      <c r="G20" s="32">
        <v>3</v>
      </c>
      <c r="H20" s="32">
        <v>3</v>
      </c>
      <c r="I20" s="32">
        <v>2</v>
      </c>
    </row>
    <row r="21" spans="1:9" ht="17.25" thickBot="1">
      <c r="A21" s="1">
        <v>17</v>
      </c>
      <c r="B21" s="31">
        <v>3</v>
      </c>
      <c r="C21" s="32">
        <v>3</v>
      </c>
      <c r="D21" s="32">
        <v>3</v>
      </c>
      <c r="E21" s="32">
        <v>3</v>
      </c>
      <c r="F21" s="32">
        <v>2</v>
      </c>
      <c r="G21" s="32">
        <v>3</v>
      </c>
      <c r="H21" s="32">
        <v>3</v>
      </c>
      <c r="I21" s="32">
        <v>2</v>
      </c>
    </row>
    <row r="22" spans="1:9" ht="17.25" thickBot="1">
      <c r="A22" s="1">
        <v>18</v>
      </c>
      <c r="B22" s="31">
        <v>2</v>
      </c>
      <c r="C22" s="32">
        <v>3</v>
      </c>
      <c r="D22" s="32">
        <v>3</v>
      </c>
      <c r="E22" s="32">
        <v>3</v>
      </c>
      <c r="F22" s="32">
        <v>2</v>
      </c>
      <c r="G22" s="32">
        <v>3</v>
      </c>
      <c r="H22" s="32">
        <v>2</v>
      </c>
      <c r="I22" s="32">
        <v>2</v>
      </c>
    </row>
    <row r="23" spans="1:9" ht="17.25" thickBot="1">
      <c r="A23" s="1">
        <v>19</v>
      </c>
      <c r="B23" s="31">
        <v>2</v>
      </c>
      <c r="C23" s="32">
        <v>3</v>
      </c>
      <c r="D23" s="32">
        <v>3</v>
      </c>
      <c r="E23" s="32">
        <v>3</v>
      </c>
      <c r="F23" s="32">
        <v>3</v>
      </c>
      <c r="G23" s="32">
        <v>3</v>
      </c>
      <c r="H23" s="32">
        <v>2</v>
      </c>
      <c r="I23" s="32">
        <v>2</v>
      </c>
    </row>
    <row r="24" spans="1:9" ht="17.25" thickBot="1">
      <c r="A24" s="1">
        <v>20</v>
      </c>
      <c r="B24" s="31">
        <v>2</v>
      </c>
      <c r="C24" s="32">
        <v>3</v>
      </c>
      <c r="D24" s="32">
        <v>2</v>
      </c>
      <c r="E24" s="32">
        <v>2</v>
      </c>
      <c r="F24" s="32">
        <v>2</v>
      </c>
      <c r="G24" s="32">
        <v>3</v>
      </c>
      <c r="H24" s="32">
        <v>2</v>
      </c>
      <c r="I24" s="32">
        <v>2</v>
      </c>
    </row>
    <row r="25" spans="1:9" ht="17.25" thickBot="1">
      <c r="A25" s="1">
        <v>21</v>
      </c>
      <c r="B25" s="31">
        <v>2</v>
      </c>
      <c r="C25" s="32">
        <v>3</v>
      </c>
      <c r="D25" s="32">
        <v>3</v>
      </c>
      <c r="E25" s="32">
        <v>3</v>
      </c>
      <c r="F25" s="32">
        <v>2</v>
      </c>
      <c r="G25" s="32">
        <v>3</v>
      </c>
      <c r="H25" s="32">
        <v>2</v>
      </c>
      <c r="I25" s="32">
        <v>2</v>
      </c>
    </row>
    <row r="26" spans="1:9" ht="17.25" thickBot="1">
      <c r="A26" s="1">
        <v>22</v>
      </c>
      <c r="B26" s="31">
        <v>2</v>
      </c>
      <c r="C26" s="32">
        <v>3</v>
      </c>
      <c r="D26" s="32">
        <v>3</v>
      </c>
      <c r="E26" s="32">
        <v>3</v>
      </c>
      <c r="F26" s="32">
        <v>3</v>
      </c>
      <c r="G26" s="32">
        <v>3</v>
      </c>
      <c r="H26" s="32">
        <v>2</v>
      </c>
      <c r="I26" s="32">
        <v>2</v>
      </c>
    </row>
    <row r="27" spans="1:9" ht="17.25" thickBot="1">
      <c r="A27" s="1">
        <v>23</v>
      </c>
      <c r="B27" s="31">
        <v>2</v>
      </c>
      <c r="C27" s="32">
        <v>3</v>
      </c>
      <c r="D27" s="32">
        <v>3</v>
      </c>
      <c r="E27" s="32">
        <v>3</v>
      </c>
      <c r="F27" s="32">
        <v>3</v>
      </c>
      <c r="G27" s="32">
        <v>3</v>
      </c>
      <c r="H27" s="32">
        <v>2</v>
      </c>
      <c r="I27" s="32">
        <v>2</v>
      </c>
    </row>
    <row r="28" spans="1:9" ht="17.25" thickBot="1">
      <c r="A28" s="1">
        <v>24</v>
      </c>
      <c r="B28" s="33">
        <v>3</v>
      </c>
      <c r="C28" s="32">
        <v>3</v>
      </c>
      <c r="D28" s="34">
        <v>2</v>
      </c>
      <c r="E28" s="34">
        <v>3</v>
      </c>
      <c r="F28" s="34">
        <v>2</v>
      </c>
      <c r="G28" s="32">
        <v>3</v>
      </c>
      <c r="H28" s="34">
        <v>2</v>
      </c>
      <c r="I28" s="34">
        <v>2</v>
      </c>
    </row>
    <row r="29" spans="1:9" ht="17.25" thickBot="1">
      <c r="A29" s="1">
        <v>25</v>
      </c>
      <c r="B29" s="33">
        <v>2</v>
      </c>
      <c r="C29" s="32">
        <v>3</v>
      </c>
      <c r="D29" s="34">
        <v>2</v>
      </c>
      <c r="E29" s="34">
        <v>2</v>
      </c>
      <c r="F29" s="34">
        <v>2</v>
      </c>
      <c r="G29" s="32">
        <v>3</v>
      </c>
      <c r="H29" s="34">
        <v>2</v>
      </c>
      <c r="I29" s="34">
        <v>2</v>
      </c>
    </row>
    <row r="30" spans="1:9" ht="17.25" thickBot="1">
      <c r="A30" s="1">
        <v>26</v>
      </c>
      <c r="B30" s="33">
        <v>2</v>
      </c>
      <c r="C30" s="32">
        <v>3</v>
      </c>
      <c r="D30" s="34">
        <v>2</v>
      </c>
      <c r="E30" s="34">
        <v>2</v>
      </c>
      <c r="F30" s="34">
        <v>2</v>
      </c>
      <c r="G30" s="32">
        <v>3</v>
      </c>
      <c r="H30" s="34">
        <v>2</v>
      </c>
      <c r="I30" s="34">
        <v>2</v>
      </c>
    </row>
    <row r="31" spans="1:9" ht="17.25" thickBot="1">
      <c r="A31" s="1">
        <v>27</v>
      </c>
      <c r="B31" s="33">
        <v>3</v>
      </c>
      <c r="C31" s="32">
        <v>3</v>
      </c>
      <c r="D31" s="34">
        <v>2</v>
      </c>
      <c r="E31" s="34">
        <v>3</v>
      </c>
      <c r="F31" s="34">
        <v>2</v>
      </c>
      <c r="G31" s="32">
        <v>3</v>
      </c>
      <c r="H31" s="34">
        <v>2</v>
      </c>
      <c r="I31" s="34">
        <v>2</v>
      </c>
    </row>
    <row r="32" spans="1:9" ht="17.25" thickBot="1">
      <c r="A32" s="1">
        <v>28</v>
      </c>
      <c r="B32" s="33">
        <v>2</v>
      </c>
      <c r="C32" s="32">
        <v>3</v>
      </c>
      <c r="D32" s="34">
        <v>2</v>
      </c>
      <c r="E32" s="34">
        <v>2</v>
      </c>
      <c r="F32" s="34">
        <v>2</v>
      </c>
      <c r="G32" s="32">
        <v>3</v>
      </c>
      <c r="H32" s="34">
        <v>2</v>
      </c>
      <c r="I32" s="34">
        <v>2</v>
      </c>
    </row>
    <row r="33" spans="1:9" ht="17.25" thickBot="1">
      <c r="A33" s="1">
        <v>29</v>
      </c>
      <c r="B33" s="33">
        <v>2</v>
      </c>
      <c r="C33" s="32">
        <v>3</v>
      </c>
      <c r="D33" s="34">
        <v>2</v>
      </c>
      <c r="E33" s="34">
        <v>2</v>
      </c>
      <c r="F33" s="34">
        <v>2</v>
      </c>
      <c r="G33" s="32">
        <v>3</v>
      </c>
      <c r="H33" s="34">
        <v>2</v>
      </c>
      <c r="I33" s="34">
        <v>2</v>
      </c>
    </row>
    <row r="34" spans="1:9" ht="17.25" thickBot="1">
      <c r="A34" s="1">
        <v>30</v>
      </c>
      <c r="B34" s="33">
        <v>3</v>
      </c>
      <c r="C34" s="32">
        <v>3</v>
      </c>
      <c r="D34" s="34">
        <v>2</v>
      </c>
      <c r="E34" s="34">
        <v>3</v>
      </c>
      <c r="F34" s="34">
        <v>2</v>
      </c>
      <c r="G34" s="32">
        <v>3</v>
      </c>
      <c r="H34" s="34">
        <v>2</v>
      </c>
      <c r="I34" s="34">
        <v>2</v>
      </c>
    </row>
    <row r="35" spans="1:9" ht="17.25" thickBot="1">
      <c r="A35" s="1">
        <v>31</v>
      </c>
      <c r="B35" s="33">
        <v>2</v>
      </c>
      <c r="C35" s="32">
        <v>3</v>
      </c>
      <c r="D35" s="34">
        <v>2</v>
      </c>
      <c r="E35" s="34">
        <v>2</v>
      </c>
      <c r="F35" s="34">
        <v>2</v>
      </c>
      <c r="G35" s="32">
        <v>3</v>
      </c>
      <c r="H35" s="34">
        <v>2</v>
      </c>
      <c r="I35" s="34">
        <v>2</v>
      </c>
    </row>
    <row r="36" spans="1:9" ht="17.25" thickBot="1">
      <c r="A36" s="1">
        <v>32</v>
      </c>
      <c r="B36" s="33">
        <v>2</v>
      </c>
      <c r="C36" s="32">
        <v>3</v>
      </c>
      <c r="D36" s="34">
        <v>2</v>
      </c>
      <c r="E36" s="34">
        <v>2</v>
      </c>
      <c r="F36" s="34">
        <v>2</v>
      </c>
      <c r="G36" s="32">
        <v>3</v>
      </c>
      <c r="H36" s="34">
        <v>2</v>
      </c>
      <c r="I36" s="34">
        <v>2</v>
      </c>
    </row>
    <row r="37" spans="1:9" ht="17.25" thickBot="1">
      <c r="A37" s="5" t="s">
        <v>6</v>
      </c>
      <c r="B37" s="5">
        <f>AVERAGE(B5:B36)</f>
        <v>2.46875</v>
      </c>
      <c r="C37" s="5">
        <f t="shared" ref="C37:I37" si="0">AVERAGE(C5:C36)</f>
        <v>3</v>
      </c>
      <c r="D37" s="5">
        <f t="shared" si="0"/>
        <v>2.40625</v>
      </c>
      <c r="E37" s="5">
        <f t="shared" si="0"/>
        <v>2.5</v>
      </c>
      <c r="F37" s="5">
        <f t="shared" si="0"/>
        <v>2.1875</v>
      </c>
      <c r="G37" s="5">
        <f t="shared" si="0"/>
        <v>3</v>
      </c>
      <c r="H37" s="5">
        <f t="shared" si="0"/>
        <v>2.1875</v>
      </c>
      <c r="I37" s="5">
        <f t="shared" si="0"/>
        <v>2.09375</v>
      </c>
    </row>
    <row r="39" spans="1:9" ht="25.5">
      <c r="A39" s="3" t="s">
        <v>2</v>
      </c>
      <c r="B39" s="7">
        <f>COUNTIF(B5:B36,"=1")</f>
        <v>0</v>
      </c>
      <c r="C39" s="9">
        <f t="shared" ref="C39:I39" si="1">COUNTIF(C5:C36,"=1")</f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</row>
    <row r="40" spans="1:9" ht="25.5">
      <c r="A40" s="3" t="s">
        <v>3</v>
      </c>
      <c r="B40" s="7">
        <f>COUNTIF(B5:B36,"=2")</f>
        <v>17</v>
      </c>
      <c r="C40" s="9">
        <f t="shared" ref="C40:I40" si="2">COUNTIF(C5:C36,"=2")</f>
        <v>0</v>
      </c>
      <c r="D40" s="9">
        <f t="shared" si="2"/>
        <v>19</v>
      </c>
      <c r="E40" s="9">
        <f t="shared" si="2"/>
        <v>16</v>
      </c>
      <c r="F40" s="9">
        <f t="shared" si="2"/>
        <v>26</v>
      </c>
      <c r="G40" s="9">
        <f t="shared" si="2"/>
        <v>0</v>
      </c>
      <c r="H40" s="9">
        <f t="shared" si="2"/>
        <v>26</v>
      </c>
      <c r="I40" s="9">
        <f t="shared" si="2"/>
        <v>29</v>
      </c>
    </row>
    <row r="41" spans="1:9" ht="25.5">
      <c r="A41" s="3" t="s">
        <v>4</v>
      </c>
      <c r="B41" s="7">
        <f>COUNTIF(B5:B36,"=3")</f>
        <v>15</v>
      </c>
      <c r="C41" s="9">
        <f t="shared" ref="C41:I41" si="3">COUNTIF(C5:C36,"=3")</f>
        <v>32</v>
      </c>
      <c r="D41" s="9">
        <f t="shared" si="3"/>
        <v>13</v>
      </c>
      <c r="E41" s="9">
        <f t="shared" si="3"/>
        <v>16</v>
      </c>
      <c r="F41" s="9">
        <f t="shared" si="3"/>
        <v>6</v>
      </c>
      <c r="G41" s="9">
        <f t="shared" si="3"/>
        <v>32</v>
      </c>
      <c r="H41" s="9">
        <f t="shared" si="3"/>
        <v>6</v>
      </c>
      <c r="I41" s="9">
        <f t="shared" si="3"/>
        <v>3</v>
      </c>
    </row>
    <row r="42" spans="1:9">
      <c r="A42" s="3" t="s">
        <v>5</v>
      </c>
      <c r="B42" s="7">
        <f>SUM(B39:B41)</f>
        <v>32</v>
      </c>
      <c r="C42" s="7">
        <f t="shared" ref="C42:I42" si="4">SUM(C39:C41)</f>
        <v>32</v>
      </c>
      <c r="D42" s="7">
        <f t="shared" si="4"/>
        <v>32</v>
      </c>
      <c r="E42" s="9">
        <f t="shared" ref="E42:H42" si="5">SUM(E39:E41)</f>
        <v>32</v>
      </c>
      <c r="F42" s="9">
        <f t="shared" si="5"/>
        <v>32</v>
      </c>
      <c r="G42" s="9">
        <f t="shared" si="5"/>
        <v>32</v>
      </c>
      <c r="H42" s="9">
        <f t="shared" si="5"/>
        <v>32</v>
      </c>
      <c r="I42" s="7">
        <f t="shared" si="4"/>
        <v>32</v>
      </c>
    </row>
  </sheetData>
  <mergeCells count="3">
    <mergeCell ref="A3:A4"/>
    <mergeCell ref="A1:I1"/>
    <mergeCell ref="A2:I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topLeftCell="A2" zoomScale="80" zoomScaleNormal="80" workbookViewId="0">
      <selection activeCell="F41" sqref="F41"/>
    </sheetView>
  </sheetViews>
  <sheetFormatPr defaultRowHeight="16.5"/>
  <cols>
    <col min="1" max="1" width="11.5" customWidth="1"/>
    <col min="2" max="2" width="14" customWidth="1"/>
    <col min="3" max="3" width="17.125" customWidth="1"/>
    <col min="4" max="4" width="22.375" customWidth="1"/>
    <col min="5" max="5" width="15.5" customWidth="1"/>
    <col min="6" max="6" width="17.75" customWidth="1"/>
    <col min="7" max="7" width="29.75" customWidth="1"/>
  </cols>
  <sheetData>
    <row r="1" spans="1:7">
      <c r="A1" s="92" t="s">
        <v>39</v>
      </c>
      <c r="B1" s="92"/>
      <c r="C1" s="92"/>
      <c r="D1" s="92"/>
      <c r="E1" s="92"/>
      <c r="F1" s="92"/>
      <c r="G1" s="92"/>
    </row>
    <row r="2" spans="1:7" ht="27" thickBot="1">
      <c r="A2" s="91" t="s">
        <v>78</v>
      </c>
      <c r="B2" s="54"/>
      <c r="C2" s="54"/>
      <c r="D2" s="54"/>
      <c r="E2" s="54"/>
      <c r="F2" s="54"/>
      <c r="G2" s="54"/>
    </row>
    <row r="3" spans="1:7" ht="17.25" thickBot="1">
      <c r="A3" s="56" t="s">
        <v>1</v>
      </c>
      <c r="B3" s="63" t="s">
        <v>0</v>
      </c>
      <c r="C3" s="64"/>
      <c r="D3" s="64"/>
      <c r="E3" s="64"/>
      <c r="F3" s="64"/>
      <c r="G3" s="65"/>
    </row>
    <row r="4" spans="1:7" ht="17.25" thickBot="1">
      <c r="A4" s="57"/>
      <c r="B4" s="10" t="s">
        <v>40</v>
      </c>
      <c r="C4" s="11" t="s">
        <v>41</v>
      </c>
      <c r="D4" s="11" t="s">
        <v>42</v>
      </c>
      <c r="E4" s="11" t="s">
        <v>43</v>
      </c>
      <c r="F4" s="11" t="s">
        <v>44</v>
      </c>
      <c r="G4" s="11" t="s">
        <v>45</v>
      </c>
    </row>
    <row r="5" spans="1:7" ht="17.25" thickBot="1">
      <c r="A5" s="17">
        <v>1</v>
      </c>
      <c r="B5" s="29">
        <v>2</v>
      </c>
      <c r="C5" s="30">
        <v>2</v>
      </c>
      <c r="D5" s="30">
        <v>2</v>
      </c>
      <c r="E5" s="30">
        <v>2</v>
      </c>
      <c r="F5" s="30">
        <v>2</v>
      </c>
      <c r="G5" s="30">
        <v>2</v>
      </c>
    </row>
    <row r="6" spans="1:7" ht="17.25" thickBot="1">
      <c r="A6" s="1">
        <v>2</v>
      </c>
      <c r="B6" s="31">
        <v>2</v>
      </c>
      <c r="C6" s="32">
        <v>2</v>
      </c>
      <c r="D6" s="32">
        <v>2</v>
      </c>
      <c r="E6" s="32">
        <v>2</v>
      </c>
      <c r="F6" s="32">
        <v>2</v>
      </c>
      <c r="G6" s="32">
        <v>2</v>
      </c>
    </row>
    <row r="7" spans="1:7" ht="17.25" thickBot="1">
      <c r="A7" s="1">
        <v>3</v>
      </c>
      <c r="B7" s="31">
        <v>2</v>
      </c>
      <c r="C7" s="32">
        <v>2</v>
      </c>
      <c r="D7" s="32">
        <v>2</v>
      </c>
      <c r="E7" s="32">
        <v>2</v>
      </c>
      <c r="F7" s="32">
        <v>2</v>
      </c>
      <c r="G7" s="32">
        <v>2</v>
      </c>
    </row>
    <row r="8" spans="1:7" ht="17.25" thickBot="1">
      <c r="A8" s="1">
        <v>4</v>
      </c>
      <c r="B8" s="31">
        <v>2</v>
      </c>
      <c r="C8" s="32">
        <v>2</v>
      </c>
      <c r="D8" s="32">
        <v>2</v>
      </c>
      <c r="E8" s="32">
        <v>2</v>
      </c>
      <c r="F8" s="32">
        <v>2</v>
      </c>
      <c r="G8" s="32">
        <v>2</v>
      </c>
    </row>
    <row r="9" spans="1:7" ht="17.25" thickBot="1">
      <c r="A9" s="1">
        <v>5</v>
      </c>
      <c r="B9" s="31">
        <v>2</v>
      </c>
      <c r="C9" s="32">
        <v>2</v>
      </c>
      <c r="D9" s="32">
        <v>2</v>
      </c>
      <c r="E9" s="32">
        <v>2</v>
      </c>
      <c r="F9" s="32">
        <v>2</v>
      </c>
      <c r="G9" s="32">
        <v>2</v>
      </c>
    </row>
    <row r="10" spans="1:7" ht="17.25" thickBot="1">
      <c r="A10" s="1">
        <v>6</v>
      </c>
      <c r="B10" s="31">
        <v>2</v>
      </c>
      <c r="C10" s="32">
        <v>2</v>
      </c>
      <c r="D10" s="32">
        <v>2</v>
      </c>
      <c r="E10" s="32">
        <v>2</v>
      </c>
      <c r="F10" s="32">
        <v>2</v>
      </c>
      <c r="G10" s="32">
        <v>2</v>
      </c>
    </row>
    <row r="11" spans="1:7" ht="17.25" thickBot="1">
      <c r="A11" s="1">
        <v>7</v>
      </c>
      <c r="B11" s="31">
        <v>2</v>
      </c>
      <c r="C11" s="32">
        <v>2</v>
      </c>
      <c r="D11" s="32">
        <v>2</v>
      </c>
      <c r="E11" s="32">
        <v>2</v>
      </c>
      <c r="F11" s="32">
        <v>2</v>
      </c>
      <c r="G11" s="32">
        <v>2</v>
      </c>
    </row>
    <row r="12" spans="1:7" ht="17.25" thickBot="1">
      <c r="A12" s="1">
        <v>8</v>
      </c>
      <c r="B12" s="31">
        <v>2</v>
      </c>
      <c r="C12" s="32">
        <v>2</v>
      </c>
      <c r="D12" s="32">
        <v>2</v>
      </c>
      <c r="E12" s="32">
        <v>2</v>
      </c>
      <c r="F12" s="32">
        <v>2</v>
      </c>
      <c r="G12" s="32">
        <v>2</v>
      </c>
    </row>
    <row r="13" spans="1:7" ht="17.25" thickBot="1">
      <c r="A13" s="1">
        <v>9</v>
      </c>
      <c r="B13" s="31">
        <v>2</v>
      </c>
      <c r="C13" s="32">
        <v>2</v>
      </c>
      <c r="D13" s="32">
        <v>2</v>
      </c>
      <c r="E13" s="32">
        <v>2</v>
      </c>
      <c r="F13" s="32">
        <v>2</v>
      </c>
      <c r="G13" s="32">
        <v>2</v>
      </c>
    </row>
    <row r="14" spans="1:7" ht="17.25" thickBot="1">
      <c r="A14" s="1">
        <v>10</v>
      </c>
      <c r="B14" s="31">
        <v>2</v>
      </c>
      <c r="C14" s="32">
        <v>2</v>
      </c>
      <c r="D14" s="32">
        <v>2</v>
      </c>
      <c r="E14" s="32">
        <v>2</v>
      </c>
      <c r="F14" s="32">
        <v>2</v>
      </c>
      <c r="G14" s="32">
        <v>2</v>
      </c>
    </row>
    <row r="15" spans="1:7" ht="17.25" thickBot="1">
      <c r="A15" s="1">
        <v>11</v>
      </c>
      <c r="B15" s="31">
        <v>2</v>
      </c>
      <c r="C15" s="32">
        <v>2</v>
      </c>
      <c r="D15" s="32">
        <v>2</v>
      </c>
      <c r="E15" s="32">
        <v>2</v>
      </c>
      <c r="F15" s="32">
        <v>2</v>
      </c>
      <c r="G15" s="32">
        <v>2</v>
      </c>
    </row>
    <row r="16" spans="1:7" ht="17.25" thickBot="1">
      <c r="A16" s="1">
        <v>12</v>
      </c>
      <c r="B16" s="31">
        <v>2</v>
      </c>
      <c r="C16" s="32">
        <v>2</v>
      </c>
      <c r="D16" s="32">
        <v>2</v>
      </c>
      <c r="E16" s="32">
        <v>2</v>
      </c>
      <c r="F16" s="32">
        <v>2</v>
      </c>
      <c r="G16" s="32">
        <v>2</v>
      </c>
    </row>
    <row r="17" spans="1:7" ht="17.25" thickBot="1">
      <c r="A17" s="1">
        <v>13</v>
      </c>
      <c r="B17" s="31">
        <v>2</v>
      </c>
      <c r="C17" s="32">
        <v>2</v>
      </c>
      <c r="D17" s="32">
        <v>2</v>
      </c>
      <c r="E17" s="32">
        <v>2</v>
      </c>
      <c r="F17" s="32">
        <v>2</v>
      </c>
      <c r="G17" s="32">
        <v>2</v>
      </c>
    </row>
    <row r="18" spans="1:7" ht="17.25" thickBot="1">
      <c r="A18" s="1">
        <v>14</v>
      </c>
      <c r="B18" s="31">
        <v>2</v>
      </c>
      <c r="C18" s="32">
        <v>2</v>
      </c>
      <c r="D18" s="32">
        <v>2</v>
      </c>
      <c r="E18" s="32">
        <v>2</v>
      </c>
      <c r="F18" s="32">
        <v>2</v>
      </c>
      <c r="G18" s="32">
        <v>2</v>
      </c>
    </row>
    <row r="19" spans="1:7" ht="17.25" thickBot="1">
      <c r="A19" s="1">
        <v>15</v>
      </c>
      <c r="B19" s="31">
        <v>2</v>
      </c>
      <c r="C19" s="32">
        <v>2</v>
      </c>
      <c r="D19" s="32">
        <v>2</v>
      </c>
      <c r="E19" s="32">
        <v>2</v>
      </c>
      <c r="F19" s="32">
        <v>2</v>
      </c>
      <c r="G19" s="32">
        <v>2</v>
      </c>
    </row>
    <row r="20" spans="1:7" ht="17.25" thickBot="1">
      <c r="A20" s="1">
        <v>16</v>
      </c>
      <c r="B20" s="31">
        <v>2</v>
      </c>
      <c r="C20" s="32">
        <v>2</v>
      </c>
      <c r="D20" s="32">
        <v>2</v>
      </c>
      <c r="E20" s="32">
        <v>2</v>
      </c>
      <c r="F20" s="32">
        <v>2</v>
      </c>
      <c r="G20" s="32">
        <v>2</v>
      </c>
    </row>
    <row r="21" spans="1:7" ht="17.25" thickBot="1">
      <c r="A21" s="1">
        <v>17</v>
      </c>
      <c r="B21" s="31">
        <v>2</v>
      </c>
      <c r="C21" s="32">
        <v>2</v>
      </c>
      <c r="D21" s="32">
        <v>2</v>
      </c>
      <c r="E21" s="32">
        <v>2</v>
      </c>
      <c r="F21" s="32">
        <v>2</v>
      </c>
      <c r="G21" s="32">
        <v>2</v>
      </c>
    </row>
    <row r="22" spans="1:7" ht="17.25" thickBot="1">
      <c r="A22" s="1">
        <v>18</v>
      </c>
      <c r="B22" s="31">
        <v>2</v>
      </c>
      <c r="C22" s="32">
        <v>2</v>
      </c>
      <c r="D22" s="32">
        <v>2</v>
      </c>
      <c r="E22" s="32">
        <v>2</v>
      </c>
      <c r="F22" s="32">
        <v>2</v>
      </c>
      <c r="G22" s="32">
        <v>2</v>
      </c>
    </row>
    <row r="23" spans="1:7" ht="17.25" thickBot="1">
      <c r="A23" s="1">
        <v>19</v>
      </c>
      <c r="B23" s="31">
        <v>2</v>
      </c>
      <c r="C23" s="32">
        <v>2</v>
      </c>
      <c r="D23" s="32">
        <v>2</v>
      </c>
      <c r="E23" s="32">
        <v>2</v>
      </c>
      <c r="F23" s="32">
        <v>2</v>
      </c>
      <c r="G23" s="32">
        <v>2</v>
      </c>
    </row>
    <row r="24" spans="1:7" ht="17.25" thickBot="1">
      <c r="A24" s="1">
        <v>20</v>
      </c>
      <c r="B24" s="31">
        <v>2</v>
      </c>
      <c r="C24" s="32">
        <v>2</v>
      </c>
      <c r="D24" s="32">
        <v>2</v>
      </c>
      <c r="E24" s="32">
        <v>2</v>
      </c>
      <c r="F24" s="32">
        <v>2</v>
      </c>
      <c r="G24" s="32">
        <v>2</v>
      </c>
    </row>
    <row r="25" spans="1:7" ht="17.25" thickBot="1">
      <c r="A25" s="1">
        <v>21</v>
      </c>
      <c r="B25" s="31">
        <v>2</v>
      </c>
      <c r="C25" s="32">
        <v>2</v>
      </c>
      <c r="D25" s="32">
        <v>2</v>
      </c>
      <c r="E25" s="32">
        <v>2</v>
      </c>
      <c r="F25" s="32">
        <v>2</v>
      </c>
      <c r="G25" s="32">
        <v>2</v>
      </c>
    </row>
    <row r="26" spans="1:7" ht="17.25" thickBot="1">
      <c r="A26" s="1">
        <v>22</v>
      </c>
      <c r="B26" s="31">
        <v>2</v>
      </c>
      <c r="C26" s="32">
        <v>2</v>
      </c>
      <c r="D26" s="32">
        <v>2</v>
      </c>
      <c r="E26" s="32">
        <v>2</v>
      </c>
      <c r="F26" s="32">
        <v>2</v>
      </c>
      <c r="G26" s="32">
        <v>2</v>
      </c>
    </row>
    <row r="27" spans="1:7" ht="17.25" thickBot="1">
      <c r="A27" s="1">
        <v>23</v>
      </c>
      <c r="B27" s="31">
        <v>2</v>
      </c>
      <c r="C27" s="32">
        <v>2</v>
      </c>
      <c r="D27" s="32">
        <v>2</v>
      </c>
      <c r="E27" s="32">
        <v>2</v>
      </c>
      <c r="F27" s="32">
        <v>2</v>
      </c>
      <c r="G27" s="32">
        <v>2</v>
      </c>
    </row>
    <row r="28" spans="1:7" ht="17.25" thickBot="1">
      <c r="A28" s="1">
        <v>24</v>
      </c>
      <c r="B28" s="33">
        <v>2</v>
      </c>
      <c r="C28" s="34">
        <v>2</v>
      </c>
      <c r="D28" s="34">
        <v>2</v>
      </c>
      <c r="E28" s="34">
        <v>2</v>
      </c>
      <c r="F28" s="34">
        <v>2</v>
      </c>
      <c r="G28" s="34">
        <v>2</v>
      </c>
    </row>
    <row r="29" spans="1:7" ht="17.25" thickBot="1">
      <c r="A29" s="1">
        <v>25</v>
      </c>
      <c r="B29" s="33">
        <v>2</v>
      </c>
      <c r="C29" s="34">
        <v>2</v>
      </c>
      <c r="D29" s="34">
        <v>2</v>
      </c>
      <c r="E29" s="34">
        <v>2</v>
      </c>
      <c r="F29" s="34">
        <v>2</v>
      </c>
      <c r="G29" s="34">
        <v>2</v>
      </c>
    </row>
    <row r="30" spans="1:7" ht="17.25" thickBot="1">
      <c r="A30" s="1">
        <v>26</v>
      </c>
      <c r="B30" s="33">
        <v>2</v>
      </c>
      <c r="C30" s="34">
        <v>2</v>
      </c>
      <c r="D30" s="34">
        <v>2</v>
      </c>
      <c r="E30" s="34">
        <v>2</v>
      </c>
      <c r="F30" s="34">
        <v>2</v>
      </c>
      <c r="G30" s="34">
        <v>2</v>
      </c>
    </row>
    <row r="31" spans="1:7" ht="17.25" thickBot="1">
      <c r="A31" s="1">
        <v>27</v>
      </c>
      <c r="B31" s="33">
        <v>2</v>
      </c>
      <c r="C31" s="34">
        <v>2</v>
      </c>
      <c r="D31" s="34">
        <v>2</v>
      </c>
      <c r="E31" s="34">
        <v>2</v>
      </c>
      <c r="F31" s="34">
        <v>2</v>
      </c>
      <c r="G31" s="34">
        <v>2</v>
      </c>
    </row>
    <row r="32" spans="1:7" ht="17.25" thickBot="1">
      <c r="A32" s="1">
        <v>28</v>
      </c>
      <c r="B32" s="33">
        <v>2</v>
      </c>
      <c r="C32" s="34">
        <v>2</v>
      </c>
      <c r="D32" s="34">
        <v>2</v>
      </c>
      <c r="E32" s="34">
        <v>2</v>
      </c>
      <c r="F32" s="34">
        <v>2</v>
      </c>
      <c r="G32" s="34">
        <v>2</v>
      </c>
    </row>
    <row r="33" spans="1:7" ht="17.25" thickBot="1">
      <c r="A33" s="1">
        <v>29</v>
      </c>
      <c r="B33" s="33">
        <v>2</v>
      </c>
      <c r="C33" s="34">
        <v>2</v>
      </c>
      <c r="D33" s="34">
        <v>2</v>
      </c>
      <c r="E33" s="34">
        <v>2</v>
      </c>
      <c r="F33" s="34">
        <v>2</v>
      </c>
      <c r="G33" s="34">
        <v>2</v>
      </c>
    </row>
    <row r="34" spans="1:7" ht="17.25" thickBot="1">
      <c r="A34" s="1">
        <v>30</v>
      </c>
      <c r="B34" s="33">
        <v>2</v>
      </c>
      <c r="C34" s="34">
        <v>2</v>
      </c>
      <c r="D34" s="34">
        <v>2</v>
      </c>
      <c r="E34" s="34">
        <v>2</v>
      </c>
      <c r="F34" s="34">
        <v>2</v>
      </c>
      <c r="G34" s="34">
        <v>2</v>
      </c>
    </row>
    <row r="35" spans="1:7" ht="17.25" thickBot="1">
      <c r="A35" s="1">
        <v>31</v>
      </c>
      <c r="B35" s="33">
        <v>2</v>
      </c>
      <c r="C35" s="34">
        <v>2</v>
      </c>
      <c r="D35" s="34">
        <v>2</v>
      </c>
      <c r="E35" s="34">
        <v>2</v>
      </c>
      <c r="F35" s="34">
        <v>2</v>
      </c>
      <c r="G35" s="34">
        <v>2</v>
      </c>
    </row>
    <row r="36" spans="1:7" ht="17.25" thickBot="1">
      <c r="A36" s="1">
        <v>32</v>
      </c>
      <c r="B36" s="33">
        <v>2</v>
      </c>
      <c r="C36" s="34">
        <v>2</v>
      </c>
      <c r="D36" s="34">
        <v>2</v>
      </c>
      <c r="E36" s="34">
        <v>2</v>
      </c>
      <c r="F36" s="34">
        <v>2</v>
      </c>
      <c r="G36" s="34">
        <v>2</v>
      </c>
    </row>
    <row r="37" spans="1:7" ht="17.25" thickBot="1">
      <c r="A37" s="5" t="s">
        <v>6</v>
      </c>
      <c r="B37" s="5">
        <f>AVERAGE(B5:B35)</f>
        <v>2</v>
      </c>
      <c r="C37" s="5">
        <f t="shared" ref="C37:G37" si="0">AVERAGE(C5:C35)</f>
        <v>2</v>
      </c>
      <c r="D37" s="5">
        <f t="shared" si="0"/>
        <v>2</v>
      </c>
      <c r="E37" s="5">
        <f t="shared" si="0"/>
        <v>2</v>
      </c>
      <c r="F37" s="5">
        <f t="shared" si="0"/>
        <v>2</v>
      </c>
      <c r="G37" s="5">
        <f t="shared" si="0"/>
        <v>2</v>
      </c>
    </row>
    <row r="39" spans="1:7" ht="25.5">
      <c r="A39" s="3" t="s">
        <v>2</v>
      </c>
      <c r="B39" s="7">
        <f>COUNTIF(B5:B36,"=1")</f>
        <v>0</v>
      </c>
      <c r="C39" s="9">
        <f t="shared" ref="C39:G39" si="1">COUNTIF(C5:C36,"=1")</f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</row>
    <row r="40" spans="1:7" ht="25.5">
      <c r="A40" s="3" t="s">
        <v>3</v>
      </c>
      <c r="B40" s="7">
        <f>COUNTIF(B5:B36,"=2")</f>
        <v>32</v>
      </c>
      <c r="C40" s="9">
        <f t="shared" ref="C40:G40" si="2">COUNTIF(C5:C36,"=2")</f>
        <v>32</v>
      </c>
      <c r="D40" s="9">
        <f t="shared" si="2"/>
        <v>32</v>
      </c>
      <c r="E40" s="9">
        <f t="shared" si="2"/>
        <v>32</v>
      </c>
      <c r="F40" s="9">
        <f t="shared" si="2"/>
        <v>32</v>
      </c>
      <c r="G40" s="9">
        <f t="shared" si="2"/>
        <v>32</v>
      </c>
    </row>
    <row r="41" spans="1:7" ht="25.5">
      <c r="A41" s="3" t="s">
        <v>4</v>
      </c>
      <c r="B41" s="7">
        <f>COUNTIF(B5:B36,"=3")</f>
        <v>0</v>
      </c>
      <c r="C41" s="9">
        <f t="shared" ref="C41:G41" si="3">COUNTIF(C5:C36,"=3")</f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</row>
    <row r="42" spans="1:7">
      <c r="A42" s="3" t="s">
        <v>5</v>
      </c>
      <c r="B42" s="7">
        <f>SUM(B39:B41)</f>
        <v>32</v>
      </c>
      <c r="C42" s="7">
        <f t="shared" ref="C42:G42" si="4">SUM(C39:C41)</f>
        <v>32</v>
      </c>
      <c r="D42" s="9">
        <f t="shared" ref="D42:F42" si="5">SUM(D39:D41)</f>
        <v>32</v>
      </c>
      <c r="E42" s="9">
        <f t="shared" si="5"/>
        <v>32</v>
      </c>
      <c r="F42" s="9">
        <f t="shared" si="5"/>
        <v>32</v>
      </c>
      <c r="G42" s="7">
        <f t="shared" si="4"/>
        <v>32</v>
      </c>
    </row>
  </sheetData>
  <mergeCells count="4">
    <mergeCell ref="A3:A4"/>
    <mergeCell ref="B3:G3"/>
    <mergeCell ref="A2:G2"/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</vt:i4>
      </vt:variant>
    </vt:vector>
  </HeadingPairs>
  <TitlesOfParts>
    <vt:vector size="14" baseType="lpstr">
      <vt:lpstr>L1</vt:lpstr>
      <vt:lpstr>L11</vt:lpstr>
      <vt:lpstr>L12</vt:lpstr>
      <vt:lpstr>L2</vt:lpstr>
      <vt:lpstr>L21</vt:lpstr>
      <vt:lpstr>L22</vt:lpstr>
      <vt:lpstr>L3</vt:lpstr>
      <vt:lpstr>L31</vt:lpstr>
      <vt:lpstr>L32</vt:lpstr>
      <vt:lpstr>L33</vt:lpstr>
      <vt:lpstr>L4</vt:lpstr>
      <vt:lpstr>L41</vt:lpstr>
      <vt:lpstr>L42</vt:lpstr>
      <vt:lpstr>'L31'!_GoBack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2016-12-29T23:35:55Z</dcterms:modified>
</cp:coreProperties>
</file>