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330" activeTab="3"/>
  </bookViews>
  <sheets>
    <sheet name="L1" sheetId="1" r:id="rId1"/>
    <sheet name="L2" sheetId="2" r:id="rId2"/>
    <sheet name="L3" sheetId="3" r:id="rId3"/>
    <sheet name="L4" sheetId="4" r:id="rId4"/>
  </sheets>
  <calcPr calcId="145621"/>
</workbook>
</file>

<file path=xl/calcChain.xml><?xml version="1.0" encoding="utf-8"?>
<calcChain xmlns="http://schemas.openxmlformats.org/spreadsheetml/2006/main">
  <c r="J31" i="4" l="1"/>
  <c r="J32" i="4"/>
  <c r="J30" i="4"/>
  <c r="I31" i="4"/>
  <c r="I32" i="4"/>
  <c r="I30" i="4"/>
  <c r="K32" i="3"/>
  <c r="K33" i="3"/>
  <c r="K31" i="3"/>
  <c r="J33" i="3"/>
  <c r="J32" i="3"/>
  <c r="J31" i="3"/>
  <c r="E31" i="3"/>
  <c r="E32" i="3"/>
  <c r="E30" i="3"/>
  <c r="D31" i="3"/>
  <c r="D32" i="3"/>
  <c r="D30" i="3"/>
  <c r="S31" i="2"/>
  <c r="S32" i="2"/>
  <c r="S30" i="2"/>
  <c r="R32" i="2"/>
  <c r="R31" i="2"/>
  <c r="R30" i="2"/>
  <c r="J32" i="2"/>
  <c r="J33" i="2"/>
  <c r="J31" i="2"/>
  <c r="I32" i="2"/>
  <c r="I33" i="2"/>
  <c r="I31" i="2"/>
  <c r="J20" i="1"/>
  <c r="J21" i="1"/>
  <c r="J19" i="1"/>
  <c r="I20" i="1"/>
  <c r="I21" i="1"/>
  <c r="I19" i="1"/>
  <c r="C19" i="1" l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B21" i="1"/>
  <c r="B20" i="1"/>
  <c r="B19" i="1"/>
</calcChain>
</file>

<file path=xl/sharedStrings.xml><?xml version="1.0" encoding="utf-8"?>
<sst xmlns="http://schemas.openxmlformats.org/spreadsheetml/2006/main" count="93" uniqueCount="60">
  <si>
    <t>Assessment Learning Goal 1(L11): MIM502 (N=25)</t>
  </si>
  <si>
    <t>Professional Communication</t>
  </si>
  <si>
    <t xml:space="preserve"> Student</t>
  </si>
  <si>
    <t>Number</t>
  </si>
  <si>
    <t>L11:  Skills to deliver effective presentation accompanied with proper IT management</t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</si>
  <si>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</si>
  <si>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</si>
  <si>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</si>
  <si>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</si>
  <si>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</si>
  <si>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</si>
  <si>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</t>
  </si>
  <si>
    <t>3 Total</t>
  </si>
  <si>
    <t>2 Total</t>
  </si>
  <si>
    <t>1 Total</t>
  </si>
  <si>
    <t>Average</t>
    <phoneticPr fontId="7" type="noConversion"/>
  </si>
  <si>
    <t>Ratio</t>
    <phoneticPr fontId="7" type="noConversion"/>
  </si>
  <si>
    <t>Assessment Learning Goal 2(L21): MIM502 (N=25)</t>
  </si>
  <si>
    <t>Strategic Thinking &amp; Value Innovation</t>
  </si>
  <si>
    <t>Student</t>
  </si>
  <si>
    <r>
      <t xml:space="preserve">L21: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Using appropriate analytical techniques to solve IT management problems and will demonstrate the ability of sound business research</t>
    </r>
  </si>
  <si>
    <t>Factual knowledge</t>
  </si>
  <si>
    <t>Application of strategic analytical tool</t>
  </si>
  <si>
    <t>Application of financial analysis</t>
  </si>
  <si>
    <t xml:space="preserve">Identification </t>
  </si>
  <si>
    <t>of problem/issues</t>
  </si>
  <si>
    <t>Generation of alternatives</t>
  </si>
  <si>
    <t>Recommendations</t>
  </si>
  <si>
    <t>Business research</t>
  </si>
  <si>
    <t>3  Total</t>
  </si>
  <si>
    <t>2  Total</t>
  </si>
  <si>
    <t>1  Total</t>
  </si>
  <si>
    <t>Assessment Learning Goal 2(L22): MIM511 (N=25)</t>
  </si>
  <si>
    <r>
      <t xml:space="preserve">L22: 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Studying emerging information technology</t>
    </r>
  </si>
  <si>
    <t>Consideration</t>
  </si>
  <si>
    <t>Management principle</t>
  </si>
  <si>
    <t>Intellectual sensitivity</t>
  </si>
  <si>
    <t>Horizontal synthesis</t>
  </si>
  <si>
    <t>Vertical synthesis</t>
  </si>
  <si>
    <t>Assessment Learning Goal 3(L31): MIM511 (N=25)</t>
  </si>
  <si>
    <t>Domain expertise in IT Management</t>
  </si>
  <si>
    <t>L31: Building IT management industry specific knowledge and understand the key issues</t>
  </si>
  <si>
    <t>Build industry specific knowledge</t>
  </si>
  <si>
    <t>Understand the key issues of business environment</t>
  </si>
  <si>
    <t>Assessment Learning Goal 3(L32): MIM511 (N=25)</t>
  </si>
  <si>
    <r>
      <t>L32: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Applying domain expertise to the business problems in the IT management</t>
    </r>
  </si>
  <si>
    <t>Apply industry specific knowledge</t>
  </si>
  <si>
    <t>to a specific problem</t>
  </si>
  <si>
    <t xml:space="preserve">Recommend solutions </t>
  </si>
  <si>
    <t>using structured approach</t>
  </si>
  <si>
    <t>Assessment Learning Goal 4(L41): MIM511 (N=25)</t>
  </si>
  <si>
    <t>Analytical and Creative Thinking</t>
  </si>
  <si>
    <t>L41: Capability to identify and diagnose management/research problems</t>
  </si>
  <si>
    <t>Identify management/research issue and concepts</t>
  </si>
  <si>
    <t>Identify alternative options</t>
  </si>
  <si>
    <t>Quantitative evaluation</t>
  </si>
  <si>
    <t>Qualitative evaluation</t>
  </si>
  <si>
    <t>Present and organize work in a logical manner</t>
  </si>
  <si>
    <t>Use new ideas and analysis methods not includes in the problem</t>
  </si>
  <si>
    <t>Use ethical and professionally responsible documentation and propose ethical responsible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</si>
</sst>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9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0" fontId="6" fillId="0" borderId="0" xfId="1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2" fontId="9" fillId="0" borderId="0" xfId="0" applyNumberFormat="1" applyFont="1">
      <alignment vertical="center"/>
    </xf>
    <xf numFmtId="176" fontId="9" fillId="0" borderId="0" xfId="1" applyNumberFormat="1" applyFont="1">
      <alignment vertical="center"/>
    </xf>
    <xf numFmtId="10" fontId="9" fillId="0" borderId="0" xfId="1" applyNumberFormat="1" applyFont="1">
      <alignment vertical="center"/>
    </xf>
    <xf numFmtId="177" fontId="9" fillId="0" borderId="0" xfId="0" applyNumberFormat="1" applyFo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2" sqref="L12"/>
    </sheetView>
  </sheetViews>
  <sheetFormatPr defaultRowHeight="16.5" x14ac:dyDescent="0.3"/>
  <cols>
    <col min="10" max="10" width="10.625" bestFit="1" customWidth="1"/>
  </cols>
  <sheetData>
    <row r="1" spans="1:8" x14ac:dyDescent="0.3">
      <c r="A1" s="19" t="s">
        <v>0</v>
      </c>
      <c r="B1" s="20"/>
      <c r="C1" s="20"/>
      <c r="D1" s="20"/>
      <c r="E1" s="20"/>
      <c r="F1" s="20"/>
      <c r="G1" s="20"/>
      <c r="H1" s="21"/>
    </row>
    <row r="2" spans="1:8" ht="17.25" thickBot="1" x14ac:dyDescent="0.35">
      <c r="A2" s="22" t="s">
        <v>1</v>
      </c>
      <c r="B2" s="23"/>
      <c r="C2" s="23"/>
      <c r="D2" s="23"/>
      <c r="E2" s="23"/>
      <c r="F2" s="23"/>
      <c r="G2" s="23"/>
      <c r="H2" s="24"/>
    </row>
    <row r="3" spans="1:8" x14ac:dyDescent="0.3">
      <c r="A3" s="1" t="s">
        <v>2</v>
      </c>
      <c r="B3" s="19" t="s">
        <v>4</v>
      </c>
      <c r="C3" s="20"/>
      <c r="D3" s="20"/>
      <c r="E3" s="20"/>
      <c r="F3" s="20"/>
      <c r="G3" s="20"/>
      <c r="H3" s="21"/>
    </row>
    <row r="4" spans="1:8" ht="17.25" thickBot="1" x14ac:dyDescent="0.35">
      <c r="A4" s="1" t="s">
        <v>3</v>
      </c>
      <c r="B4" s="25"/>
      <c r="C4" s="26"/>
      <c r="D4" s="26"/>
      <c r="E4" s="26"/>
      <c r="F4" s="26"/>
      <c r="G4" s="26"/>
      <c r="H4" s="27"/>
    </row>
    <row r="5" spans="1:8" ht="51.75" thickBot="1" x14ac:dyDescent="0.35">
      <c r="A5" s="2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</row>
    <row r="6" spans="1:8" ht="17.25" thickBot="1" x14ac:dyDescent="0.35">
      <c r="A6" s="4">
        <v>1</v>
      </c>
      <c r="B6" s="5">
        <v>3</v>
      </c>
      <c r="C6" s="5">
        <v>2</v>
      </c>
      <c r="D6" s="5">
        <v>3</v>
      </c>
      <c r="E6" s="5">
        <v>3</v>
      </c>
      <c r="F6" s="5">
        <v>3</v>
      </c>
      <c r="G6" s="5">
        <v>3</v>
      </c>
      <c r="H6" s="5">
        <v>3</v>
      </c>
    </row>
    <row r="7" spans="1:8" ht="17.25" thickBot="1" x14ac:dyDescent="0.35">
      <c r="A7" s="4">
        <v>2</v>
      </c>
      <c r="B7" s="5">
        <v>2</v>
      </c>
      <c r="C7" s="5">
        <v>3</v>
      </c>
      <c r="D7" s="5">
        <v>3</v>
      </c>
      <c r="E7" s="5">
        <v>3</v>
      </c>
      <c r="F7" s="5">
        <v>3</v>
      </c>
      <c r="G7" s="5">
        <v>2</v>
      </c>
      <c r="H7" s="5">
        <v>3</v>
      </c>
    </row>
    <row r="8" spans="1:8" ht="17.25" thickBot="1" x14ac:dyDescent="0.35">
      <c r="A8" s="4">
        <v>3</v>
      </c>
      <c r="B8" s="5">
        <v>3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3</v>
      </c>
    </row>
    <row r="9" spans="1:8" ht="17.25" thickBot="1" x14ac:dyDescent="0.35">
      <c r="A9" s="4">
        <v>4</v>
      </c>
      <c r="B9" s="5">
        <v>3</v>
      </c>
      <c r="C9" s="5">
        <v>3</v>
      </c>
      <c r="D9" s="5">
        <v>2</v>
      </c>
      <c r="E9" s="5">
        <v>2</v>
      </c>
      <c r="F9" s="5">
        <v>3</v>
      </c>
      <c r="G9" s="5">
        <v>2</v>
      </c>
      <c r="H9" s="5">
        <v>3</v>
      </c>
    </row>
    <row r="10" spans="1:8" ht="17.25" thickBot="1" x14ac:dyDescent="0.35">
      <c r="A10" s="4">
        <v>5</v>
      </c>
      <c r="B10" s="5">
        <v>3</v>
      </c>
      <c r="C10" s="5">
        <v>3</v>
      </c>
      <c r="D10" s="5">
        <v>2</v>
      </c>
      <c r="E10" s="5">
        <v>2</v>
      </c>
      <c r="F10" s="5">
        <v>3</v>
      </c>
      <c r="G10" s="5">
        <v>2</v>
      </c>
      <c r="H10" s="5">
        <v>2</v>
      </c>
    </row>
    <row r="11" spans="1:8" ht="17.25" thickBot="1" x14ac:dyDescent="0.35">
      <c r="A11" s="4">
        <v>6</v>
      </c>
      <c r="B11" s="5">
        <v>3</v>
      </c>
      <c r="C11" s="5">
        <v>3</v>
      </c>
      <c r="D11" s="5">
        <v>2</v>
      </c>
      <c r="E11" s="5">
        <v>2</v>
      </c>
      <c r="F11" s="5">
        <v>3</v>
      </c>
      <c r="G11" s="5">
        <v>2</v>
      </c>
      <c r="H11" s="5">
        <v>2</v>
      </c>
    </row>
    <row r="12" spans="1:8" ht="17.25" thickBot="1" x14ac:dyDescent="0.35">
      <c r="A12" s="4">
        <v>7</v>
      </c>
      <c r="B12" s="5">
        <v>3</v>
      </c>
      <c r="C12" s="5">
        <v>3</v>
      </c>
      <c r="D12" s="5">
        <v>3</v>
      </c>
      <c r="E12" s="5">
        <v>2</v>
      </c>
      <c r="F12" s="5">
        <v>3</v>
      </c>
      <c r="G12" s="5">
        <v>3</v>
      </c>
      <c r="H12" s="5">
        <v>3</v>
      </c>
    </row>
    <row r="13" spans="1:8" ht="17.25" thickBot="1" x14ac:dyDescent="0.35">
      <c r="A13" s="4">
        <v>8</v>
      </c>
      <c r="B13" s="5">
        <v>3</v>
      </c>
      <c r="C13" s="5">
        <v>2</v>
      </c>
      <c r="D13" s="5">
        <v>2</v>
      </c>
      <c r="E13" s="5">
        <v>2</v>
      </c>
      <c r="F13" s="5">
        <v>2</v>
      </c>
      <c r="G13" s="5">
        <v>3</v>
      </c>
      <c r="H13" s="5">
        <v>3</v>
      </c>
    </row>
    <row r="14" spans="1:8" ht="17.25" thickBot="1" x14ac:dyDescent="0.35">
      <c r="A14" s="4">
        <v>9</v>
      </c>
      <c r="B14" s="5">
        <v>2</v>
      </c>
      <c r="C14" s="5">
        <v>3</v>
      </c>
      <c r="D14" s="5">
        <v>3</v>
      </c>
      <c r="E14" s="5">
        <v>3</v>
      </c>
      <c r="F14" s="5">
        <v>3</v>
      </c>
      <c r="G14" s="5">
        <v>2</v>
      </c>
      <c r="H14" s="5">
        <v>3</v>
      </c>
    </row>
    <row r="15" spans="1:8" ht="17.25" thickBot="1" x14ac:dyDescent="0.35">
      <c r="A15" s="4">
        <v>10</v>
      </c>
      <c r="B15" s="5">
        <v>3</v>
      </c>
      <c r="C15" s="5">
        <v>2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</row>
    <row r="16" spans="1:8" ht="17.25" thickBot="1" x14ac:dyDescent="0.35">
      <c r="A16" s="4">
        <v>11</v>
      </c>
      <c r="B16" s="5">
        <v>2</v>
      </c>
      <c r="C16" s="5">
        <v>2</v>
      </c>
      <c r="D16" s="5">
        <v>2</v>
      </c>
      <c r="E16" s="5">
        <v>2</v>
      </c>
      <c r="F16" s="5">
        <v>3</v>
      </c>
      <c r="G16" s="5">
        <v>3</v>
      </c>
      <c r="H16" s="5">
        <v>3</v>
      </c>
    </row>
    <row r="17" spans="1:10" ht="17.25" thickBot="1" x14ac:dyDescent="0.35">
      <c r="A17" s="4">
        <v>12</v>
      </c>
      <c r="B17" s="5">
        <v>2</v>
      </c>
      <c r="C17" s="5">
        <v>3</v>
      </c>
      <c r="D17" s="5">
        <v>2</v>
      </c>
      <c r="E17" s="5">
        <v>2</v>
      </c>
      <c r="F17" s="5">
        <v>3</v>
      </c>
      <c r="G17" s="5">
        <v>2</v>
      </c>
      <c r="H17" s="5">
        <v>3</v>
      </c>
    </row>
    <row r="18" spans="1:10" ht="17.25" thickBot="1" x14ac:dyDescent="0.35">
      <c r="A18" s="4">
        <v>13</v>
      </c>
      <c r="B18" s="5">
        <v>3</v>
      </c>
      <c r="C18" s="5">
        <v>3</v>
      </c>
      <c r="D18" s="5">
        <v>2</v>
      </c>
      <c r="E18" s="5">
        <v>2</v>
      </c>
      <c r="F18" s="5">
        <v>3</v>
      </c>
      <c r="G18" s="5">
        <v>2</v>
      </c>
      <c r="H18" s="5">
        <v>3</v>
      </c>
      <c r="I18" t="s">
        <v>15</v>
      </c>
      <c r="J18" t="s">
        <v>16</v>
      </c>
    </row>
    <row r="19" spans="1:10" ht="17.25" thickBot="1" x14ac:dyDescent="0.35">
      <c r="A19" s="4" t="s">
        <v>12</v>
      </c>
      <c r="B19" s="6">
        <f>COUNTIF(B$6:B$18,3)</f>
        <v>9</v>
      </c>
      <c r="C19" s="6">
        <f t="shared" ref="C19:H19" si="0">COUNTIF(C$6:C$18,3)</f>
        <v>9</v>
      </c>
      <c r="D19" s="6">
        <f t="shared" si="0"/>
        <v>5</v>
      </c>
      <c r="E19" s="6">
        <f t="shared" si="0"/>
        <v>4</v>
      </c>
      <c r="F19" s="6">
        <f t="shared" si="0"/>
        <v>12</v>
      </c>
      <c r="G19" s="6">
        <f t="shared" si="0"/>
        <v>6</v>
      </c>
      <c r="H19" s="6">
        <f t="shared" si="0"/>
        <v>11</v>
      </c>
      <c r="I19" s="7">
        <f>AVERAGE(B19:H19)</f>
        <v>8</v>
      </c>
      <c r="J19" s="8">
        <f>I19/$A$18</f>
        <v>0.61538461538461542</v>
      </c>
    </row>
    <row r="20" spans="1:10" ht="17.25" thickBot="1" x14ac:dyDescent="0.35">
      <c r="A20" s="4" t="s">
        <v>13</v>
      </c>
      <c r="B20" s="6">
        <f>COUNTIF(B$6:B$18,2)</f>
        <v>4</v>
      </c>
      <c r="C20" s="6">
        <f t="shared" ref="C20:H20" si="1">COUNTIF(C$6:C$18,2)</f>
        <v>4</v>
      </c>
      <c r="D20" s="6">
        <f t="shared" si="1"/>
        <v>8</v>
      </c>
      <c r="E20" s="6">
        <f t="shared" si="1"/>
        <v>9</v>
      </c>
      <c r="F20" s="6">
        <f t="shared" si="1"/>
        <v>1</v>
      </c>
      <c r="G20" s="6">
        <f t="shared" si="1"/>
        <v>7</v>
      </c>
      <c r="H20" s="6">
        <f t="shared" si="1"/>
        <v>2</v>
      </c>
      <c r="I20" s="7">
        <f t="shared" ref="I20:I21" si="2">AVERAGE(B20:H20)</f>
        <v>5</v>
      </c>
      <c r="J20" s="8">
        <f t="shared" ref="J20:J21" si="3">I20/$A$18</f>
        <v>0.38461538461538464</v>
      </c>
    </row>
    <row r="21" spans="1:10" ht="17.25" thickBot="1" x14ac:dyDescent="0.35">
      <c r="A21" s="4" t="s">
        <v>14</v>
      </c>
      <c r="B21" s="6">
        <f>COUNTIF(B$6:B$18,1)</f>
        <v>0</v>
      </c>
      <c r="C21" s="6">
        <f t="shared" ref="C21:H21" si="4">COUNTIF(C$6:C$18,1)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7">
        <f t="shared" si="2"/>
        <v>0</v>
      </c>
      <c r="J21" s="8">
        <f t="shared" si="3"/>
        <v>0</v>
      </c>
    </row>
  </sheetData>
  <mergeCells count="3">
    <mergeCell ref="A1:H1"/>
    <mergeCell ref="A2:H2"/>
    <mergeCell ref="B3:H4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C1" workbookViewId="0">
      <selection activeCell="S24" sqref="S24"/>
    </sheetView>
  </sheetViews>
  <sheetFormatPr defaultRowHeight="16.5" x14ac:dyDescent="0.3"/>
  <sheetData>
    <row r="1" spans="1:17" x14ac:dyDescent="0.3">
      <c r="A1" s="19" t="s">
        <v>17</v>
      </c>
      <c r="B1" s="20"/>
      <c r="C1" s="20"/>
      <c r="D1" s="20"/>
      <c r="E1" s="20"/>
      <c r="F1" s="20"/>
      <c r="G1" s="20"/>
      <c r="H1" s="21"/>
      <c r="L1" s="19" t="s">
        <v>32</v>
      </c>
      <c r="M1" s="20"/>
      <c r="N1" s="20"/>
      <c r="O1" s="20"/>
      <c r="P1" s="20"/>
      <c r="Q1" s="21"/>
    </row>
    <row r="2" spans="1:17" ht="17.25" thickBot="1" x14ac:dyDescent="0.35">
      <c r="A2" s="22" t="s">
        <v>18</v>
      </c>
      <c r="B2" s="23"/>
      <c r="C2" s="23"/>
      <c r="D2" s="23"/>
      <c r="E2" s="23"/>
      <c r="F2" s="23"/>
      <c r="G2" s="23"/>
      <c r="H2" s="24"/>
      <c r="L2" s="22" t="s">
        <v>18</v>
      </c>
      <c r="M2" s="23"/>
      <c r="N2" s="23"/>
      <c r="O2" s="23"/>
      <c r="P2" s="23"/>
      <c r="Q2" s="24"/>
    </row>
    <row r="3" spans="1:17" ht="28.5" customHeight="1" thickBot="1" x14ac:dyDescent="0.35">
      <c r="A3" s="9" t="s">
        <v>19</v>
      </c>
      <c r="B3" s="28" t="s">
        <v>20</v>
      </c>
      <c r="C3" s="29"/>
      <c r="D3" s="29"/>
      <c r="E3" s="29"/>
      <c r="F3" s="29"/>
      <c r="G3" s="29"/>
      <c r="H3" s="30"/>
      <c r="L3" s="9" t="s">
        <v>19</v>
      </c>
      <c r="M3" s="28" t="s">
        <v>33</v>
      </c>
      <c r="N3" s="29"/>
      <c r="O3" s="29"/>
      <c r="P3" s="29"/>
      <c r="Q3" s="30"/>
    </row>
    <row r="4" spans="1:17" ht="26.25" thickBot="1" x14ac:dyDescent="0.35">
      <c r="A4" s="9" t="s">
        <v>3</v>
      </c>
      <c r="B4" s="31" t="s">
        <v>21</v>
      </c>
      <c r="C4" s="31" t="s">
        <v>22</v>
      </c>
      <c r="D4" s="31" t="s">
        <v>23</v>
      </c>
      <c r="E4" s="11" t="s">
        <v>24</v>
      </c>
      <c r="F4" s="31" t="s">
        <v>26</v>
      </c>
      <c r="G4" s="31" t="s">
        <v>27</v>
      </c>
      <c r="H4" s="31" t="s">
        <v>28</v>
      </c>
      <c r="L4" s="4" t="s">
        <v>3</v>
      </c>
      <c r="M4" s="3" t="s">
        <v>34</v>
      </c>
      <c r="N4" s="3" t="s">
        <v>35</v>
      </c>
      <c r="O4" s="3" t="s">
        <v>36</v>
      </c>
      <c r="P4" s="3" t="s">
        <v>37</v>
      </c>
      <c r="Q4" s="3" t="s">
        <v>38</v>
      </c>
    </row>
    <row r="5" spans="1:17" ht="36.75" thickBot="1" x14ac:dyDescent="0.35">
      <c r="A5" s="10"/>
      <c r="B5" s="32"/>
      <c r="C5" s="32"/>
      <c r="D5" s="32"/>
      <c r="E5" s="12" t="s">
        <v>25</v>
      </c>
      <c r="F5" s="32"/>
      <c r="G5" s="32"/>
      <c r="H5" s="32"/>
      <c r="L5" s="4">
        <v>1</v>
      </c>
      <c r="M5" s="5">
        <v>3</v>
      </c>
      <c r="N5" s="5">
        <v>3</v>
      </c>
      <c r="O5" s="5">
        <v>3</v>
      </c>
      <c r="P5" s="5">
        <v>3</v>
      </c>
      <c r="Q5" s="5">
        <v>3</v>
      </c>
    </row>
    <row r="6" spans="1:17" ht="17.25" thickBot="1" x14ac:dyDescent="0.35">
      <c r="A6" s="4">
        <v>1</v>
      </c>
      <c r="B6" s="5">
        <v>2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2</v>
      </c>
      <c r="L6" s="4">
        <v>2</v>
      </c>
      <c r="M6" s="5">
        <v>3</v>
      </c>
      <c r="N6" s="5">
        <v>3</v>
      </c>
      <c r="O6" s="5">
        <v>3</v>
      </c>
      <c r="P6" s="5">
        <v>2</v>
      </c>
      <c r="Q6" s="5">
        <v>2</v>
      </c>
    </row>
    <row r="7" spans="1:17" ht="17.25" thickBot="1" x14ac:dyDescent="0.35">
      <c r="A7" s="4">
        <v>2</v>
      </c>
      <c r="B7" s="5">
        <v>2</v>
      </c>
      <c r="C7" s="5">
        <v>3</v>
      </c>
      <c r="D7" s="5">
        <v>3</v>
      </c>
      <c r="E7" s="5">
        <v>1</v>
      </c>
      <c r="F7" s="5">
        <v>2</v>
      </c>
      <c r="G7" s="5">
        <v>2</v>
      </c>
      <c r="H7" s="5">
        <v>1</v>
      </c>
      <c r="L7" s="4">
        <v>3</v>
      </c>
      <c r="M7" s="5">
        <v>3</v>
      </c>
      <c r="N7" s="5">
        <v>2</v>
      </c>
      <c r="O7" s="5">
        <v>3</v>
      </c>
      <c r="P7" s="5">
        <v>2</v>
      </c>
      <c r="Q7" s="5">
        <v>3</v>
      </c>
    </row>
    <row r="8" spans="1:17" ht="17.25" thickBot="1" x14ac:dyDescent="0.35">
      <c r="A8" s="4">
        <v>3</v>
      </c>
      <c r="B8" s="5">
        <v>2</v>
      </c>
      <c r="C8" s="5">
        <v>2</v>
      </c>
      <c r="D8" s="5">
        <v>2</v>
      </c>
      <c r="E8" s="5">
        <v>1</v>
      </c>
      <c r="F8" s="5">
        <v>3</v>
      </c>
      <c r="G8" s="5">
        <v>3</v>
      </c>
      <c r="H8" s="5">
        <v>3</v>
      </c>
      <c r="L8" s="4">
        <v>4</v>
      </c>
      <c r="M8" s="5">
        <v>3</v>
      </c>
      <c r="N8" s="5">
        <v>3</v>
      </c>
      <c r="O8" s="5">
        <v>3</v>
      </c>
      <c r="P8" s="5">
        <v>3</v>
      </c>
      <c r="Q8" s="5">
        <v>3</v>
      </c>
    </row>
    <row r="9" spans="1:17" ht="17.25" thickBot="1" x14ac:dyDescent="0.35">
      <c r="A9" s="4">
        <v>4</v>
      </c>
      <c r="B9" s="5">
        <v>2</v>
      </c>
      <c r="C9" s="5">
        <v>2</v>
      </c>
      <c r="D9" s="5">
        <v>3</v>
      </c>
      <c r="E9" s="5">
        <v>2</v>
      </c>
      <c r="F9" s="5">
        <v>3</v>
      </c>
      <c r="G9" s="5">
        <v>2</v>
      </c>
      <c r="H9" s="5">
        <v>2</v>
      </c>
      <c r="L9" s="4">
        <v>5</v>
      </c>
      <c r="M9" s="5">
        <v>3</v>
      </c>
      <c r="N9" s="5">
        <v>3</v>
      </c>
      <c r="O9" s="5">
        <v>3</v>
      </c>
      <c r="P9" s="5">
        <v>3</v>
      </c>
      <c r="Q9" s="5">
        <v>3</v>
      </c>
    </row>
    <row r="10" spans="1:17" ht="17.25" thickBot="1" x14ac:dyDescent="0.35">
      <c r="A10" s="4">
        <v>5</v>
      </c>
      <c r="B10" s="5">
        <v>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2</v>
      </c>
      <c r="L10" s="4">
        <v>6</v>
      </c>
      <c r="M10" s="5">
        <v>3</v>
      </c>
      <c r="N10" s="5">
        <v>3</v>
      </c>
      <c r="O10" s="5">
        <v>3</v>
      </c>
      <c r="P10" s="5">
        <v>2</v>
      </c>
      <c r="Q10" s="5">
        <v>2</v>
      </c>
    </row>
    <row r="11" spans="1:17" ht="17.25" thickBot="1" x14ac:dyDescent="0.35">
      <c r="A11" s="4">
        <v>6</v>
      </c>
      <c r="B11" s="5">
        <v>3</v>
      </c>
      <c r="C11" s="5">
        <v>3</v>
      </c>
      <c r="D11" s="5">
        <v>3</v>
      </c>
      <c r="E11" s="5">
        <v>2</v>
      </c>
      <c r="F11" s="5">
        <v>3</v>
      </c>
      <c r="G11" s="5">
        <v>3</v>
      </c>
      <c r="H11" s="5">
        <v>2</v>
      </c>
      <c r="L11" s="4">
        <v>7</v>
      </c>
      <c r="M11" s="5">
        <v>2</v>
      </c>
      <c r="N11" s="5">
        <v>2</v>
      </c>
      <c r="O11" s="5">
        <v>3</v>
      </c>
      <c r="P11" s="5">
        <v>2</v>
      </c>
      <c r="Q11" s="5">
        <v>2</v>
      </c>
    </row>
    <row r="12" spans="1:17" ht="17.25" thickBot="1" x14ac:dyDescent="0.35">
      <c r="A12" s="4">
        <v>7</v>
      </c>
      <c r="B12" s="5">
        <v>3</v>
      </c>
      <c r="C12" s="5">
        <v>2</v>
      </c>
      <c r="D12" s="5">
        <v>2</v>
      </c>
      <c r="E12" s="5">
        <v>2</v>
      </c>
      <c r="F12" s="5">
        <v>1</v>
      </c>
      <c r="G12" s="5">
        <v>2</v>
      </c>
      <c r="H12" s="5">
        <v>2</v>
      </c>
      <c r="L12" s="4">
        <v>8</v>
      </c>
      <c r="M12" s="5">
        <v>3</v>
      </c>
      <c r="N12" s="5">
        <v>3</v>
      </c>
      <c r="O12" s="5">
        <v>2</v>
      </c>
      <c r="P12" s="5">
        <v>3</v>
      </c>
      <c r="Q12" s="5">
        <v>2</v>
      </c>
    </row>
    <row r="13" spans="1:17" ht="17.25" thickBot="1" x14ac:dyDescent="0.35">
      <c r="A13" s="4">
        <v>8</v>
      </c>
      <c r="B13" s="5">
        <v>3</v>
      </c>
      <c r="C13" s="5">
        <v>2</v>
      </c>
      <c r="D13" s="5">
        <v>2</v>
      </c>
      <c r="E13" s="5">
        <v>3</v>
      </c>
      <c r="F13" s="5">
        <v>3</v>
      </c>
      <c r="G13" s="5">
        <v>2</v>
      </c>
      <c r="H13" s="5">
        <v>3</v>
      </c>
      <c r="L13" s="4">
        <v>9</v>
      </c>
      <c r="M13" s="5">
        <v>3</v>
      </c>
      <c r="N13" s="5">
        <v>3</v>
      </c>
      <c r="O13" s="5">
        <v>3</v>
      </c>
      <c r="P13" s="5">
        <v>3</v>
      </c>
      <c r="Q13" s="5">
        <v>3</v>
      </c>
    </row>
    <row r="14" spans="1:17" ht="17.25" thickBot="1" x14ac:dyDescent="0.35">
      <c r="A14" s="4">
        <v>9</v>
      </c>
      <c r="B14" s="5">
        <v>3</v>
      </c>
      <c r="C14" s="5">
        <v>3</v>
      </c>
      <c r="D14" s="5">
        <v>3</v>
      </c>
      <c r="E14" s="5">
        <v>2</v>
      </c>
      <c r="F14" s="5">
        <v>3</v>
      </c>
      <c r="G14" s="5">
        <v>3</v>
      </c>
      <c r="H14" s="5">
        <v>2</v>
      </c>
      <c r="L14" s="4">
        <v>10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</row>
    <row r="15" spans="1:17" ht="17.25" thickBot="1" x14ac:dyDescent="0.35">
      <c r="A15" s="4">
        <v>10</v>
      </c>
      <c r="B15" s="5">
        <v>2</v>
      </c>
      <c r="C15" s="5">
        <v>3</v>
      </c>
      <c r="D15" s="5">
        <v>3</v>
      </c>
      <c r="E15" s="5">
        <v>1</v>
      </c>
      <c r="F15" s="5">
        <v>2</v>
      </c>
      <c r="G15" s="5">
        <v>3</v>
      </c>
      <c r="H15" s="5">
        <v>2</v>
      </c>
      <c r="L15" s="4">
        <v>11</v>
      </c>
      <c r="M15" s="5">
        <v>3</v>
      </c>
      <c r="N15" s="5">
        <v>3</v>
      </c>
      <c r="O15" s="5">
        <v>2</v>
      </c>
      <c r="P15" s="5">
        <v>3</v>
      </c>
      <c r="Q15" s="5">
        <v>2</v>
      </c>
    </row>
    <row r="16" spans="1:17" ht="17.25" thickBot="1" x14ac:dyDescent="0.35">
      <c r="A16" s="4">
        <v>11</v>
      </c>
      <c r="B16" s="5">
        <v>3</v>
      </c>
      <c r="C16" s="5">
        <v>3</v>
      </c>
      <c r="D16" s="5">
        <v>3</v>
      </c>
      <c r="E16" s="5">
        <v>2</v>
      </c>
      <c r="F16" s="5">
        <v>2</v>
      </c>
      <c r="G16" s="5">
        <v>3</v>
      </c>
      <c r="H16" s="5">
        <v>3</v>
      </c>
      <c r="L16" s="4">
        <v>12</v>
      </c>
      <c r="M16" s="5">
        <v>3</v>
      </c>
      <c r="N16" s="5">
        <v>3</v>
      </c>
      <c r="O16" s="5">
        <v>3</v>
      </c>
      <c r="P16" s="5">
        <v>2</v>
      </c>
      <c r="Q16" s="5">
        <v>3</v>
      </c>
    </row>
    <row r="17" spans="1:19" ht="17.25" thickBot="1" x14ac:dyDescent="0.35">
      <c r="A17" s="4">
        <v>12</v>
      </c>
      <c r="B17" s="5">
        <v>3</v>
      </c>
      <c r="C17" s="5">
        <v>3</v>
      </c>
      <c r="D17" s="5">
        <v>3</v>
      </c>
      <c r="E17" s="5">
        <v>2</v>
      </c>
      <c r="F17" s="5">
        <v>2</v>
      </c>
      <c r="G17" s="5">
        <v>2</v>
      </c>
      <c r="H17" s="5">
        <v>3</v>
      </c>
      <c r="L17" s="4">
        <v>13</v>
      </c>
      <c r="M17" s="5">
        <v>3</v>
      </c>
      <c r="N17" s="5">
        <v>2</v>
      </c>
      <c r="O17" s="5">
        <v>2</v>
      </c>
      <c r="P17" s="5">
        <v>1</v>
      </c>
      <c r="Q17" s="5">
        <v>2</v>
      </c>
    </row>
    <row r="18" spans="1:19" ht="17.25" thickBot="1" x14ac:dyDescent="0.35">
      <c r="A18" s="4">
        <v>13</v>
      </c>
      <c r="B18" s="5">
        <v>3</v>
      </c>
      <c r="C18" s="5">
        <v>3</v>
      </c>
      <c r="D18" s="5">
        <v>2</v>
      </c>
      <c r="E18" s="5">
        <v>1</v>
      </c>
      <c r="F18" s="5">
        <v>2</v>
      </c>
      <c r="G18" s="5">
        <v>2</v>
      </c>
      <c r="H18" s="5">
        <v>2</v>
      </c>
      <c r="L18" s="4">
        <v>14</v>
      </c>
      <c r="M18" s="5">
        <v>2</v>
      </c>
      <c r="N18" s="5">
        <v>3</v>
      </c>
      <c r="O18" s="5">
        <v>2</v>
      </c>
      <c r="P18" s="5">
        <v>2</v>
      </c>
      <c r="Q18" s="5">
        <v>2</v>
      </c>
    </row>
    <row r="19" spans="1:19" ht="17.25" thickBot="1" x14ac:dyDescent="0.35">
      <c r="A19" s="4">
        <v>14</v>
      </c>
      <c r="B19" s="5">
        <v>3</v>
      </c>
      <c r="C19" s="5">
        <v>2</v>
      </c>
      <c r="D19" s="5">
        <v>2</v>
      </c>
      <c r="E19" s="5">
        <v>2</v>
      </c>
      <c r="F19" s="5">
        <v>3</v>
      </c>
      <c r="G19" s="5">
        <v>3</v>
      </c>
      <c r="H19" s="5">
        <v>2</v>
      </c>
      <c r="L19" s="4">
        <v>15</v>
      </c>
      <c r="M19" s="5">
        <v>3</v>
      </c>
      <c r="N19" s="5">
        <v>2</v>
      </c>
      <c r="O19" s="5">
        <v>3</v>
      </c>
      <c r="P19" s="5">
        <v>3</v>
      </c>
      <c r="Q19" s="5">
        <v>3</v>
      </c>
    </row>
    <row r="20" spans="1:19" ht="17.25" thickBot="1" x14ac:dyDescent="0.35">
      <c r="A20" s="4">
        <v>15</v>
      </c>
      <c r="B20" s="5">
        <v>3</v>
      </c>
      <c r="C20" s="5">
        <v>3</v>
      </c>
      <c r="D20" s="5">
        <v>3</v>
      </c>
      <c r="E20" s="5">
        <v>3</v>
      </c>
      <c r="F20" s="5">
        <v>1</v>
      </c>
      <c r="G20" s="5">
        <v>2</v>
      </c>
      <c r="H20" s="5">
        <v>3</v>
      </c>
      <c r="L20" s="4">
        <v>16</v>
      </c>
      <c r="M20" s="5">
        <v>2</v>
      </c>
      <c r="N20" s="5">
        <v>2</v>
      </c>
      <c r="O20" s="5">
        <v>3</v>
      </c>
      <c r="P20" s="5">
        <v>2</v>
      </c>
      <c r="Q20" s="5">
        <v>2</v>
      </c>
    </row>
    <row r="21" spans="1:19" ht="17.25" thickBot="1" x14ac:dyDescent="0.35">
      <c r="A21" s="4">
        <v>16</v>
      </c>
      <c r="B21" s="5">
        <v>2</v>
      </c>
      <c r="C21" s="5">
        <v>2</v>
      </c>
      <c r="D21" s="5">
        <v>2</v>
      </c>
      <c r="E21" s="5">
        <v>1</v>
      </c>
      <c r="F21" s="5">
        <v>2</v>
      </c>
      <c r="G21" s="5">
        <v>3</v>
      </c>
      <c r="H21" s="5">
        <v>3</v>
      </c>
      <c r="L21" s="4">
        <v>17</v>
      </c>
      <c r="M21" s="5">
        <v>2</v>
      </c>
      <c r="N21" s="5">
        <v>3</v>
      </c>
      <c r="O21" s="5">
        <v>2</v>
      </c>
      <c r="P21" s="5">
        <v>2</v>
      </c>
      <c r="Q21" s="5">
        <v>3</v>
      </c>
    </row>
    <row r="22" spans="1:19" ht="17.25" thickBot="1" x14ac:dyDescent="0.35">
      <c r="A22" s="4">
        <v>17</v>
      </c>
      <c r="B22" s="5">
        <v>3</v>
      </c>
      <c r="C22" s="5">
        <v>2</v>
      </c>
      <c r="D22" s="5">
        <v>2</v>
      </c>
      <c r="E22" s="5">
        <v>2</v>
      </c>
      <c r="F22" s="5">
        <v>2</v>
      </c>
      <c r="G22" s="5">
        <v>3</v>
      </c>
      <c r="H22" s="5">
        <v>3</v>
      </c>
      <c r="L22" s="4">
        <v>18</v>
      </c>
      <c r="M22" s="5">
        <v>3</v>
      </c>
      <c r="N22" s="5">
        <v>2</v>
      </c>
      <c r="O22" s="5">
        <v>2</v>
      </c>
      <c r="P22" s="5">
        <v>2</v>
      </c>
      <c r="Q22" s="5">
        <v>3</v>
      </c>
    </row>
    <row r="23" spans="1:19" ht="17.25" thickBot="1" x14ac:dyDescent="0.35">
      <c r="A23" s="4">
        <v>18</v>
      </c>
      <c r="B23" s="5">
        <v>2</v>
      </c>
      <c r="C23" s="5">
        <v>2</v>
      </c>
      <c r="D23" s="5">
        <v>3</v>
      </c>
      <c r="E23" s="5">
        <v>2</v>
      </c>
      <c r="F23" s="5">
        <v>2</v>
      </c>
      <c r="G23" s="5">
        <v>3</v>
      </c>
      <c r="H23" s="5">
        <v>2</v>
      </c>
      <c r="L23" s="4">
        <v>19</v>
      </c>
      <c r="M23" s="5">
        <v>2</v>
      </c>
      <c r="N23" s="5">
        <v>3</v>
      </c>
      <c r="O23" s="5">
        <v>3</v>
      </c>
      <c r="P23" s="5">
        <v>2</v>
      </c>
      <c r="Q23" s="5">
        <v>2</v>
      </c>
    </row>
    <row r="24" spans="1:19" ht="17.25" thickBot="1" x14ac:dyDescent="0.35">
      <c r="A24" s="4">
        <v>19</v>
      </c>
      <c r="B24" s="5">
        <v>2</v>
      </c>
      <c r="C24" s="5">
        <v>3</v>
      </c>
      <c r="D24" s="5">
        <v>3</v>
      </c>
      <c r="E24" s="5">
        <v>2</v>
      </c>
      <c r="F24" s="5">
        <v>3</v>
      </c>
      <c r="G24" s="5">
        <v>3</v>
      </c>
      <c r="H24" s="5">
        <v>2</v>
      </c>
      <c r="L24" s="4">
        <v>20</v>
      </c>
      <c r="M24" s="5">
        <v>3</v>
      </c>
      <c r="N24" s="5">
        <v>3</v>
      </c>
      <c r="O24" s="5">
        <v>3</v>
      </c>
      <c r="P24" s="5">
        <v>2</v>
      </c>
      <c r="Q24" s="5">
        <v>3</v>
      </c>
    </row>
    <row r="25" spans="1:19" ht="17.25" thickBot="1" x14ac:dyDescent="0.35">
      <c r="A25" s="4">
        <v>20</v>
      </c>
      <c r="B25" s="5">
        <v>2</v>
      </c>
      <c r="C25" s="5">
        <v>2</v>
      </c>
      <c r="D25" s="5">
        <v>3</v>
      </c>
      <c r="E25" s="5">
        <v>2</v>
      </c>
      <c r="F25" s="5">
        <v>3</v>
      </c>
      <c r="G25" s="5">
        <v>3</v>
      </c>
      <c r="H25" s="5">
        <v>2</v>
      </c>
      <c r="L25" s="4">
        <v>21</v>
      </c>
      <c r="M25" s="5">
        <v>2</v>
      </c>
      <c r="N25" s="5">
        <v>2</v>
      </c>
      <c r="O25" s="5">
        <v>2</v>
      </c>
      <c r="P25" s="5">
        <v>3</v>
      </c>
      <c r="Q25" s="5">
        <v>2</v>
      </c>
    </row>
    <row r="26" spans="1:19" ht="17.25" thickBot="1" x14ac:dyDescent="0.35">
      <c r="A26" s="4">
        <v>21</v>
      </c>
      <c r="B26" s="5">
        <v>2</v>
      </c>
      <c r="C26" s="5">
        <v>2</v>
      </c>
      <c r="D26" s="5">
        <v>2</v>
      </c>
      <c r="E26" s="5">
        <v>1</v>
      </c>
      <c r="F26" s="5">
        <v>3</v>
      </c>
      <c r="G26" s="5">
        <v>3</v>
      </c>
      <c r="H26" s="5">
        <v>2</v>
      </c>
      <c r="L26" s="4">
        <v>22</v>
      </c>
      <c r="M26" s="5">
        <v>3</v>
      </c>
      <c r="N26" s="5">
        <v>2</v>
      </c>
      <c r="O26" s="5">
        <v>3</v>
      </c>
      <c r="P26" s="5">
        <v>2</v>
      </c>
      <c r="Q26" s="5">
        <v>2</v>
      </c>
    </row>
    <row r="27" spans="1:19" ht="17.25" thickBot="1" x14ac:dyDescent="0.35">
      <c r="A27" s="4">
        <v>22</v>
      </c>
      <c r="B27" s="5">
        <v>1</v>
      </c>
      <c r="C27" s="5">
        <v>2</v>
      </c>
      <c r="D27" s="5">
        <v>2</v>
      </c>
      <c r="E27" s="5">
        <v>2</v>
      </c>
      <c r="F27" s="5">
        <v>3</v>
      </c>
      <c r="G27" s="5">
        <v>3</v>
      </c>
      <c r="H27" s="5">
        <v>2</v>
      </c>
      <c r="L27" s="4">
        <v>23</v>
      </c>
      <c r="M27" s="5">
        <v>3</v>
      </c>
      <c r="N27" s="5">
        <v>3</v>
      </c>
      <c r="O27" s="5">
        <v>2</v>
      </c>
      <c r="P27" s="5">
        <v>3</v>
      </c>
      <c r="Q27" s="5">
        <v>3</v>
      </c>
    </row>
    <row r="28" spans="1:19" ht="17.25" thickBot="1" x14ac:dyDescent="0.35">
      <c r="A28" s="4">
        <v>23</v>
      </c>
      <c r="B28" s="5">
        <v>3</v>
      </c>
      <c r="C28" s="5">
        <v>2</v>
      </c>
      <c r="D28" s="5">
        <v>2</v>
      </c>
      <c r="E28" s="5">
        <v>2</v>
      </c>
      <c r="F28" s="5">
        <v>2</v>
      </c>
      <c r="G28" s="5">
        <v>3</v>
      </c>
      <c r="H28" s="5">
        <v>2</v>
      </c>
      <c r="L28" s="4">
        <v>24</v>
      </c>
      <c r="M28" s="5">
        <v>2</v>
      </c>
      <c r="N28" s="5">
        <v>2</v>
      </c>
      <c r="O28" s="5">
        <v>2</v>
      </c>
      <c r="P28" s="5">
        <v>2</v>
      </c>
      <c r="Q28" s="5">
        <v>1</v>
      </c>
    </row>
    <row r="29" spans="1:19" ht="17.25" thickBot="1" x14ac:dyDescent="0.35">
      <c r="A29" s="4">
        <v>24</v>
      </c>
      <c r="B29" s="5">
        <v>3</v>
      </c>
      <c r="C29" s="5">
        <v>2</v>
      </c>
      <c r="D29" s="5">
        <v>2</v>
      </c>
      <c r="E29" s="5">
        <v>2</v>
      </c>
      <c r="F29" s="5">
        <v>3</v>
      </c>
      <c r="G29" s="5">
        <v>2</v>
      </c>
      <c r="H29" s="5">
        <v>1</v>
      </c>
      <c r="L29" s="4">
        <v>25</v>
      </c>
      <c r="M29" s="5">
        <v>2</v>
      </c>
      <c r="N29" s="5">
        <v>2</v>
      </c>
      <c r="O29" s="5">
        <v>2</v>
      </c>
      <c r="P29" s="5">
        <v>1</v>
      </c>
      <c r="Q29" s="5">
        <v>2</v>
      </c>
      <c r="R29" t="s">
        <v>15</v>
      </c>
      <c r="S29" t="s">
        <v>16</v>
      </c>
    </row>
    <row r="30" spans="1:19" ht="17.25" thickBot="1" x14ac:dyDescent="0.35">
      <c r="A30" s="4">
        <v>25</v>
      </c>
      <c r="B30" s="5">
        <v>3</v>
      </c>
      <c r="C30" s="5">
        <v>2</v>
      </c>
      <c r="D30" s="5">
        <v>2</v>
      </c>
      <c r="E30" s="5">
        <v>2</v>
      </c>
      <c r="F30" s="5">
        <v>3</v>
      </c>
      <c r="G30" s="5">
        <v>3</v>
      </c>
      <c r="H30" s="5">
        <v>1</v>
      </c>
      <c r="I30" t="s">
        <v>15</v>
      </c>
      <c r="J30" t="s">
        <v>16</v>
      </c>
      <c r="L30" s="4" t="s">
        <v>29</v>
      </c>
      <c r="M30" s="6">
        <v>16</v>
      </c>
      <c r="N30" s="6">
        <v>14</v>
      </c>
      <c r="O30" s="6">
        <v>14</v>
      </c>
      <c r="P30" s="6">
        <v>9</v>
      </c>
      <c r="Q30" s="6">
        <v>11</v>
      </c>
      <c r="R30" s="14">
        <f>AVERAGE(M30:Q30)</f>
        <v>12.8</v>
      </c>
      <c r="S30" s="16">
        <f>R30/$L$29</f>
        <v>0.51200000000000001</v>
      </c>
    </row>
    <row r="31" spans="1:19" ht="17.25" thickBot="1" x14ac:dyDescent="0.35">
      <c r="A31" s="4" t="s">
        <v>29</v>
      </c>
      <c r="B31" s="5">
        <v>13</v>
      </c>
      <c r="C31" s="5">
        <v>11</v>
      </c>
      <c r="D31" s="5">
        <v>12</v>
      </c>
      <c r="E31" s="5">
        <v>4</v>
      </c>
      <c r="F31" s="5">
        <v>13</v>
      </c>
      <c r="G31" s="5">
        <v>16</v>
      </c>
      <c r="H31" s="5">
        <v>7</v>
      </c>
      <c r="I31" s="14">
        <f>AVERAGE(B31:H31)</f>
        <v>10.857142857142858</v>
      </c>
      <c r="J31" s="16">
        <f>I31/$A$30</f>
        <v>0.43428571428571433</v>
      </c>
      <c r="L31" s="4" t="s">
        <v>30</v>
      </c>
      <c r="M31" s="6">
        <v>9</v>
      </c>
      <c r="N31" s="6">
        <v>11</v>
      </c>
      <c r="O31" s="6">
        <v>11</v>
      </c>
      <c r="P31" s="6">
        <v>14</v>
      </c>
      <c r="Q31" s="6">
        <v>13</v>
      </c>
      <c r="R31" s="14">
        <f>AVERAGE(M31:Q31)</f>
        <v>11.6</v>
      </c>
      <c r="S31" s="16">
        <f t="shared" ref="S31:S32" si="0">R31/$L$29</f>
        <v>0.46399999999999997</v>
      </c>
    </row>
    <row r="32" spans="1:19" ht="17.25" thickBot="1" x14ac:dyDescent="0.35">
      <c r="A32" s="4" t="s">
        <v>30</v>
      </c>
      <c r="B32" s="5">
        <v>11</v>
      </c>
      <c r="C32" s="5">
        <v>14</v>
      </c>
      <c r="D32" s="5">
        <v>13</v>
      </c>
      <c r="E32" s="5">
        <v>15</v>
      </c>
      <c r="F32" s="5">
        <v>10</v>
      </c>
      <c r="G32" s="5">
        <v>9</v>
      </c>
      <c r="H32" s="5">
        <v>15</v>
      </c>
      <c r="I32" s="14">
        <f t="shared" ref="I32:I33" si="1">AVERAGE(B32:H32)</f>
        <v>12.428571428571429</v>
      </c>
      <c r="J32" s="16">
        <f t="shared" ref="J32:J33" si="2">I32/$A$30</f>
        <v>0.49714285714285716</v>
      </c>
      <c r="L32" s="4" t="s">
        <v>31</v>
      </c>
      <c r="M32" s="6">
        <v>0</v>
      </c>
      <c r="N32" s="6">
        <v>0</v>
      </c>
      <c r="O32" s="6">
        <v>0</v>
      </c>
      <c r="P32" s="6">
        <v>2</v>
      </c>
      <c r="Q32" s="6">
        <v>1</v>
      </c>
      <c r="R32" s="14">
        <f>AVERAGE(M32:Q32)</f>
        <v>0.6</v>
      </c>
      <c r="S32" s="16">
        <f t="shared" si="0"/>
        <v>2.4E-2</v>
      </c>
    </row>
    <row r="33" spans="1:10" ht="17.25" thickBot="1" x14ac:dyDescent="0.35">
      <c r="A33" s="4" t="s">
        <v>31</v>
      </c>
      <c r="B33" s="5">
        <v>1</v>
      </c>
      <c r="C33" s="5">
        <v>0</v>
      </c>
      <c r="D33" s="5">
        <v>0</v>
      </c>
      <c r="E33" s="5">
        <v>6</v>
      </c>
      <c r="F33" s="5">
        <v>2</v>
      </c>
      <c r="G33" s="5">
        <v>0</v>
      </c>
      <c r="H33" s="5">
        <v>3</v>
      </c>
      <c r="I33" s="14">
        <f t="shared" si="1"/>
        <v>1.7142857142857142</v>
      </c>
      <c r="J33" s="16">
        <f t="shared" si="2"/>
        <v>6.8571428571428561E-2</v>
      </c>
    </row>
  </sheetData>
  <mergeCells count="12">
    <mergeCell ref="H4:H5"/>
    <mergeCell ref="B4:B5"/>
    <mergeCell ref="C4:C5"/>
    <mergeCell ref="D4:D5"/>
    <mergeCell ref="F4:F5"/>
    <mergeCell ref="G4:G5"/>
    <mergeCell ref="L1:Q1"/>
    <mergeCell ref="L2:Q2"/>
    <mergeCell ref="M3:Q3"/>
    <mergeCell ref="A1:H1"/>
    <mergeCell ref="A2:H2"/>
    <mergeCell ref="B3:H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15" sqref="F15"/>
    </sheetView>
  </sheetViews>
  <sheetFormatPr defaultRowHeight="16.5" x14ac:dyDescent="0.3"/>
  <sheetData>
    <row r="1" spans="1:9" ht="25.5" customHeight="1" x14ac:dyDescent="0.3">
      <c r="A1" s="19" t="s">
        <v>39</v>
      </c>
      <c r="B1" s="20"/>
      <c r="C1" s="21"/>
      <c r="G1" s="19" t="s">
        <v>44</v>
      </c>
      <c r="H1" s="20"/>
      <c r="I1" s="21"/>
    </row>
    <row r="2" spans="1:9" ht="31.5" customHeight="1" thickBot="1" x14ac:dyDescent="0.35">
      <c r="A2" s="22" t="s">
        <v>40</v>
      </c>
      <c r="B2" s="23"/>
      <c r="C2" s="24"/>
      <c r="G2" s="22" t="s">
        <v>40</v>
      </c>
      <c r="H2" s="23"/>
      <c r="I2" s="24"/>
    </row>
    <row r="3" spans="1:9" ht="63.75" customHeight="1" thickBot="1" x14ac:dyDescent="0.35">
      <c r="A3" s="1" t="s">
        <v>2</v>
      </c>
      <c r="B3" s="28" t="s">
        <v>41</v>
      </c>
      <c r="C3" s="30"/>
      <c r="G3" s="1" t="s">
        <v>2</v>
      </c>
      <c r="H3" s="28" t="s">
        <v>45</v>
      </c>
      <c r="I3" s="30"/>
    </row>
    <row r="4" spans="1:9" ht="64.5" thickBot="1" x14ac:dyDescent="0.35">
      <c r="A4" s="4" t="s">
        <v>3</v>
      </c>
      <c r="B4" s="3" t="s">
        <v>42</v>
      </c>
      <c r="C4" s="3" t="s">
        <v>43</v>
      </c>
      <c r="G4" s="9" t="s">
        <v>3</v>
      </c>
      <c r="H4" s="18" t="s">
        <v>46</v>
      </c>
      <c r="I4" s="18" t="s">
        <v>48</v>
      </c>
    </row>
    <row r="5" spans="1:9" ht="39" thickBot="1" x14ac:dyDescent="0.35">
      <c r="A5" s="4">
        <v>1</v>
      </c>
      <c r="B5" s="5">
        <v>3</v>
      </c>
      <c r="C5" s="5">
        <v>3</v>
      </c>
      <c r="G5" s="10"/>
      <c r="H5" s="3" t="s">
        <v>47</v>
      </c>
      <c r="I5" s="3" t="s">
        <v>49</v>
      </c>
    </row>
    <row r="6" spans="1:9" ht="17.25" thickBot="1" x14ac:dyDescent="0.35">
      <c r="A6" s="4">
        <v>2</v>
      </c>
      <c r="B6" s="5">
        <v>3</v>
      </c>
      <c r="C6" s="5">
        <v>3</v>
      </c>
      <c r="G6" s="4">
        <v>1</v>
      </c>
      <c r="H6" s="5">
        <v>3</v>
      </c>
      <c r="I6" s="5">
        <v>3</v>
      </c>
    </row>
    <row r="7" spans="1:9" ht="17.25" thickBot="1" x14ac:dyDescent="0.35">
      <c r="A7" s="4">
        <v>3</v>
      </c>
      <c r="B7" s="5">
        <v>3</v>
      </c>
      <c r="C7" s="5">
        <v>3</v>
      </c>
      <c r="G7" s="4">
        <v>2</v>
      </c>
      <c r="H7" s="5">
        <v>3</v>
      </c>
      <c r="I7" s="5">
        <v>2</v>
      </c>
    </row>
    <row r="8" spans="1:9" ht="17.25" thickBot="1" x14ac:dyDescent="0.35">
      <c r="A8" s="4">
        <v>4</v>
      </c>
      <c r="B8" s="5">
        <v>3</v>
      </c>
      <c r="C8" s="5">
        <v>3</v>
      </c>
      <c r="G8" s="4">
        <v>3</v>
      </c>
      <c r="H8" s="5">
        <v>2</v>
      </c>
      <c r="I8" s="5">
        <v>3</v>
      </c>
    </row>
    <row r="9" spans="1:9" ht="17.25" thickBot="1" x14ac:dyDescent="0.35">
      <c r="A9" s="4">
        <v>5</v>
      </c>
      <c r="B9" s="5">
        <v>3</v>
      </c>
      <c r="C9" s="5">
        <v>3</v>
      </c>
      <c r="G9" s="4">
        <v>4</v>
      </c>
      <c r="H9" s="5">
        <v>3</v>
      </c>
      <c r="I9" s="5">
        <v>3</v>
      </c>
    </row>
    <row r="10" spans="1:9" ht="17.25" thickBot="1" x14ac:dyDescent="0.35">
      <c r="A10" s="4">
        <v>6</v>
      </c>
      <c r="B10" s="5">
        <v>3</v>
      </c>
      <c r="C10" s="5">
        <v>2</v>
      </c>
      <c r="G10" s="4">
        <v>5</v>
      </c>
      <c r="H10" s="5">
        <v>3</v>
      </c>
      <c r="I10" s="5">
        <v>3</v>
      </c>
    </row>
    <row r="11" spans="1:9" ht="17.25" thickBot="1" x14ac:dyDescent="0.35">
      <c r="A11" s="4">
        <v>7</v>
      </c>
      <c r="B11" s="5">
        <v>3</v>
      </c>
      <c r="C11" s="5">
        <v>3</v>
      </c>
      <c r="G11" s="4">
        <v>6</v>
      </c>
      <c r="H11" s="5">
        <v>3</v>
      </c>
      <c r="I11" s="5">
        <v>2</v>
      </c>
    </row>
    <row r="12" spans="1:9" ht="17.25" thickBot="1" x14ac:dyDescent="0.35">
      <c r="A12" s="4">
        <v>8</v>
      </c>
      <c r="B12" s="5">
        <v>3</v>
      </c>
      <c r="C12" s="5">
        <v>2</v>
      </c>
      <c r="G12" s="4">
        <v>7</v>
      </c>
      <c r="H12" s="5">
        <v>3</v>
      </c>
      <c r="I12" s="5">
        <v>3</v>
      </c>
    </row>
    <row r="13" spans="1:9" ht="17.25" thickBot="1" x14ac:dyDescent="0.35">
      <c r="A13" s="4">
        <v>9</v>
      </c>
      <c r="B13" s="5">
        <v>2</v>
      </c>
      <c r="C13" s="5">
        <v>3</v>
      </c>
      <c r="G13" s="4">
        <v>8</v>
      </c>
      <c r="H13" s="5">
        <v>3</v>
      </c>
      <c r="I13" s="5">
        <v>2</v>
      </c>
    </row>
    <row r="14" spans="1:9" ht="17.25" thickBot="1" x14ac:dyDescent="0.35">
      <c r="A14" s="4">
        <v>10</v>
      </c>
      <c r="B14" s="5">
        <v>2</v>
      </c>
      <c r="C14" s="5">
        <v>2</v>
      </c>
      <c r="G14" s="4">
        <v>9</v>
      </c>
      <c r="H14" s="5">
        <v>3</v>
      </c>
      <c r="I14" s="5">
        <v>3</v>
      </c>
    </row>
    <row r="15" spans="1:9" ht="17.25" thickBot="1" x14ac:dyDescent="0.35">
      <c r="A15" s="4">
        <v>11</v>
      </c>
      <c r="B15" s="5">
        <v>3</v>
      </c>
      <c r="C15" s="5">
        <v>3</v>
      </c>
      <c r="G15" s="4">
        <v>10</v>
      </c>
      <c r="H15" s="5">
        <v>2</v>
      </c>
      <c r="I15" s="5">
        <v>2</v>
      </c>
    </row>
    <row r="16" spans="1:9" ht="17.25" thickBot="1" x14ac:dyDescent="0.35">
      <c r="A16" s="4">
        <v>12</v>
      </c>
      <c r="B16" s="5">
        <v>3</v>
      </c>
      <c r="C16" s="5">
        <v>2</v>
      </c>
      <c r="G16" s="4">
        <v>11</v>
      </c>
      <c r="H16" s="5">
        <v>3</v>
      </c>
      <c r="I16" s="5">
        <v>3</v>
      </c>
    </row>
    <row r="17" spans="1:11" ht="17.25" thickBot="1" x14ac:dyDescent="0.35">
      <c r="A17" s="4">
        <v>13</v>
      </c>
      <c r="B17" s="5">
        <v>2</v>
      </c>
      <c r="C17" s="5">
        <v>2</v>
      </c>
      <c r="G17" s="4">
        <v>12</v>
      </c>
      <c r="H17" s="5">
        <v>3</v>
      </c>
      <c r="I17" s="5">
        <v>2</v>
      </c>
    </row>
    <row r="18" spans="1:11" ht="17.25" thickBot="1" x14ac:dyDescent="0.35">
      <c r="A18" s="4">
        <v>14</v>
      </c>
      <c r="B18" s="5">
        <v>2</v>
      </c>
      <c r="C18" s="5">
        <v>3</v>
      </c>
      <c r="G18" s="4">
        <v>13</v>
      </c>
      <c r="H18" s="5">
        <v>2</v>
      </c>
      <c r="I18" s="5">
        <v>2</v>
      </c>
    </row>
    <row r="19" spans="1:11" ht="17.25" thickBot="1" x14ac:dyDescent="0.35">
      <c r="A19" s="4">
        <v>15</v>
      </c>
      <c r="B19" s="5">
        <v>3</v>
      </c>
      <c r="C19" s="5">
        <v>3</v>
      </c>
      <c r="G19" s="4">
        <v>14</v>
      </c>
      <c r="H19" s="5">
        <v>2</v>
      </c>
      <c r="I19" s="5">
        <v>2</v>
      </c>
    </row>
    <row r="20" spans="1:11" ht="17.25" thickBot="1" x14ac:dyDescent="0.35">
      <c r="A20" s="4">
        <v>16</v>
      </c>
      <c r="B20" s="5">
        <v>3</v>
      </c>
      <c r="C20" s="5">
        <v>3</v>
      </c>
      <c r="G20" s="4">
        <v>15</v>
      </c>
      <c r="H20" s="5">
        <v>3</v>
      </c>
      <c r="I20" s="5">
        <v>3</v>
      </c>
    </row>
    <row r="21" spans="1:11" ht="17.25" thickBot="1" x14ac:dyDescent="0.35">
      <c r="A21" s="4">
        <v>17</v>
      </c>
      <c r="B21" s="5">
        <v>3</v>
      </c>
      <c r="C21" s="5">
        <v>2</v>
      </c>
      <c r="G21" s="4">
        <v>16</v>
      </c>
      <c r="H21" s="5">
        <v>3</v>
      </c>
      <c r="I21" s="5">
        <v>3</v>
      </c>
    </row>
    <row r="22" spans="1:11" ht="17.25" thickBot="1" x14ac:dyDescent="0.35">
      <c r="A22" s="4">
        <v>18</v>
      </c>
      <c r="B22" s="5">
        <v>2</v>
      </c>
      <c r="C22" s="5">
        <v>2</v>
      </c>
      <c r="G22" s="4">
        <v>17</v>
      </c>
      <c r="H22" s="5">
        <v>3</v>
      </c>
      <c r="I22" s="5">
        <v>3</v>
      </c>
    </row>
    <row r="23" spans="1:11" ht="17.25" thickBot="1" x14ac:dyDescent="0.35">
      <c r="A23" s="4">
        <v>19</v>
      </c>
      <c r="B23" s="5">
        <v>2</v>
      </c>
      <c r="C23" s="5">
        <v>3</v>
      </c>
      <c r="G23" s="4">
        <v>18</v>
      </c>
      <c r="H23" s="5">
        <v>2</v>
      </c>
      <c r="I23" s="5">
        <v>2</v>
      </c>
    </row>
    <row r="24" spans="1:11" ht="17.25" thickBot="1" x14ac:dyDescent="0.35">
      <c r="A24" s="4">
        <v>20</v>
      </c>
      <c r="B24" s="5">
        <v>3</v>
      </c>
      <c r="C24" s="5">
        <v>3</v>
      </c>
      <c r="G24" s="4">
        <v>19</v>
      </c>
      <c r="H24" s="5">
        <v>2</v>
      </c>
      <c r="I24" s="5">
        <v>2</v>
      </c>
    </row>
    <row r="25" spans="1:11" ht="17.25" thickBot="1" x14ac:dyDescent="0.35">
      <c r="A25" s="4">
        <v>21</v>
      </c>
      <c r="B25" s="5">
        <v>2</v>
      </c>
      <c r="C25" s="5">
        <v>2</v>
      </c>
      <c r="G25" s="4">
        <v>20</v>
      </c>
      <c r="H25" s="5">
        <v>3</v>
      </c>
      <c r="I25" s="5">
        <v>3</v>
      </c>
    </row>
    <row r="26" spans="1:11" ht="17.25" thickBot="1" x14ac:dyDescent="0.35">
      <c r="A26" s="4">
        <v>22</v>
      </c>
      <c r="B26" s="5">
        <v>3</v>
      </c>
      <c r="C26" s="5">
        <v>2</v>
      </c>
      <c r="G26" s="4">
        <v>21</v>
      </c>
      <c r="H26" s="5">
        <v>2</v>
      </c>
      <c r="I26" s="5">
        <v>1</v>
      </c>
    </row>
    <row r="27" spans="1:11" ht="17.25" thickBot="1" x14ac:dyDescent="0.35">
      <c r="A27" s="4">
        <v>23</v>
      </c>
      <c r="B27" s="5">
        <v>2</v>
      </c>
      <c r="C27" s="5">
        <v>3</v>
      </c>
      <c r="G27" s="4">
        <v>22</v>
      </c>
      <c r="H27" s="5">
        <v>3</v>
      </c>
      <c r="I27" s="5">
        <v>2</v>
      </c>
    </row>
    <row r="28" spans="1:11" ht="17.25" thickBot="1" x14ac:dyDescent="0.35">
      <c r="A28" s="4">
        <v>24</v>
      </c>
      <c r="B28" s="5">
        <v>3</v>
      </c>
      <c r="C28" s="5">
        <v>2</v>
      </c>
      <c r="G28" s="4">
        <v>23</v>
      </c>
      <c r="H28" s="5">
        <v>3</v>
      </c>
      <c r="I28" s="5">
        <v>3</v>
      </c>
    </row>
    <row r="29" spans="1:11" ht="17.25" thickBot="1" x14ac:dyDescent="0.35">
      <c r="A29" s="4">
        <v>25</v>
      </c>
      <c r="B29" s="5">
        <v>2</v>
      </c>
      <c r="C29" s="5">
        <v>2</v>
      </c>
      <c r="D29" t="s">
        <v>15</v>
      </c>
      <c r="E29" t="s">
        <v>16</v>
      </c>
      <c r="G29" s="4">
        <v>24</v>
      </c>
      <c r="H29" s="5">
        <v>2</v>
      </c>
      <c r="I29" s="5">
        <v>3</v>
      </c>
    </row>
    <row r="30" spans="1:11" ht="17.25" thickBot="1" x14ac:dyDescent="0.35">
      <c r="A30" s="4" t="s">
        <v>12</v>
      </c>
      <c r="B30" s="6">
        <v>16</v>
      </c>
      <c r="C30" s="6">
        <v>14</v>
      </c>
      <c r="D30" s="17">
        <f>AVERAGE(B30:C30)</f>
        <v>15</v>
      </c>
      <c r="E30" s="15">
        <f>D30/A$29</f>
        <v>0.6</v>
      </c>
      <c r="G30" s="4">
        <v>25</v>
      </c>
      <c r="H30" s="5">
        <v>1</v>
      </c>
      <c r="I30" s="5">
        <v>2</v>
      </c>
      <c r="J30" t="s">
        <v>15</v>
      </c>
      <c r="K30" t="s">
        <v>16</v>
      </c>
    </row>
    <row r="31" spans="1:11" ht="17.25" thickBot="1" x14ac:dyDescent="0.35">
      <c r="A31" s="4" t="s">
        <v>13</v>
      </c>
      <c r="B31" s="6">
        <v>9</v>
      </c>
      <c r="C31" s="6">
        <v>11</v>
      </c>
      <c r="D31" s="17">
        <f t="shared" ref="D31:D32" si="0">AVERAGE(B31:C31)</f>
        <v>10</v>
      </c>
      <c r="E31" s="15">
        <f t="shared" ref="E31:E32" si="1">D31/A$29</f>
        <v>0.4</v>
      </c>
      <c r="G31" s="4" t="s">
        <v>12</v>
      </c>
      <c r="H31" s="6">
        <v>16</v>
      </c>
      <c r="I31" s="6">
        <v>13</v>
      </c>
      <c r="J31" s="17">
        <f>AVERAGE(H31:I31)</f>
        <v>14.5</v>
      </c>
      <c r="K31" s="15">
        <f>J31/G$30</f>
        <v>0.57999999999999996</v>
      </c>
    </row>
    <row r="32" spans="1:11" ht="17.25" thickBot="1" x14ac:dyDescent="0.35">
      <c r="A32" s="4" t="s">
        <v>14</v>
      </c>
      <c r="B32" s="6">
        <v>0</v>
      </c>
      <c r="C32" s="6">
        <v>0</v>
      </c>
      <c r="D32" s="17">
        <f t="shared" si="0"/>
        <v>0</v>
      </c>
      <c r="E32" s="15">
        <f t="shared" si="1"/>
        <v>0</v>
      </c>
      <c r="G32" s="4" t="s">
        <v>13</v>
      </c>
      <c r="H32" s="6">
        <v>8</v>
      </c>
      <c r="I32" s="6">
        <v>11</v>
      </c>
      <c r="J32" s="17">
        <f t="shared" ref="J32:J33" si="2">AVERAGE(H32:I32)</f>
        <v>9.5</v>
      </c>
      <c r="K32" s="15">
        <f t="shared" ref="K32:K33" si="3">J32/G$30</f>
        <v>0.38</v>
      </c>
    </row>
    <row r="33" spans="5:11" ht="17.25" thickBot="1" x14ac:dyDescent="0.35">
      <c r="E33" s="13"/>
      <c r="G33" s="4" t="s">
        <v>14</v>
      </c>
      <c r="H33" s="6">
        <v>1</v>
      </c>
      <c r="I33" s="6">
        <v>1</v>
      </c>
      <c r="J33" s="17">
        <f t="shared" si="2"/>
        <v>1</v>
      </c>
      <c r="K33" s="15">
        <f t="shared" si="3"/>
        <v>0.04</v>
      </c>
    </row>
  </sheetData>
  <mergeCells count="6">
    <mergeCell ref="A1:C1"/>
    <mergeCell ref="A2:C2"/>
    <mergeCell ref="B3:C3"/>
    <mergeCell ref="G1:I1"/>
    <mergeCell ref="G2:I2"/>
    <mergeCell ref="H3:I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6" sqref="J6"/>
    </sheetView>
  </sheetViews>
  <sheetFormatPr defaultRowHeight="16.5" x14ac:dyDescent="0.3"/>
  <cols>
    <col min="9" max="9" width="9.75" bestFit="1" customWidth="1"/>
    <col min="10" max="10" width="9.125" bestFit="1" customWidth="1"/>
  </cols>
  <sheetData>
    <row r="1" spans="1:8" x14ac:dyDescent="0.3">
      <c r="A1" s="19" t="s">
        <v>50</v>
      </c>
      <c r="B1" s="20"/>
      <c r="C1" s="20"/>
      <c r="D1" s="20"/>
      <c r="E1" s="20"/>
      <c r="F1" s="20"/>
      <c r="G1" s="20"/>
      <c r="H1" s="21"/>
    </row>
    <row r="2" spans="1:8" ht="17.25" thickBot="1" x14ac:dyDescent="0.35">
      <c r="A2" s="22" t="s">
        <v>51</v>
      </c>
      <c r="B2" s="23"/>
      <c r="C2" s="23"/>
      <c r="D2" s="23"/>
      <c r="E2" s="23"/>
      <c r="F2" s="23"/>
      <c r="G2" s="23"/>
      <c r="H2" s="24"/>
    </row>
    <row r="3" spans="1:8" ht="17.25" thickBot="1" x14ac:dyDescent="0.35">
      <c r="A3" s="1" t="s">
        <v>2</v>
      </c>
      <c r="B3" s="28" t="s">
        <v>52</v>
      </c>
      <c r="C3" s="29"/>
      <c r="D3" s="29"/>
      <c r="E3" s="29"/>
      <c r="F3" s="29"/>
      <c r="G3" s="29"/>
      <c r="H3" s="30"/>
    </row>
    <row r="4" spans="1:8" ht="120.75" thickBot="1" x14ac:dyDescent="0.35">
      <c r="A4" s="4" t="s">
        <v>3</v>
      </c>
      <c r="B4" s="12" t="s">
        <v>53</v>
      </c>
      <c r="C4" s="12" t="s">
        <v>54</v>
      </c>
      <c r="D4" s="12" t="s">
        <v>55</v>
      </c>
      <c r="E4" s="12" t="s">
        <v>56</v>
      </c>
      <c r="F4" s="12" t="s">
        <v>57</v>
      </c>
      <c r="G4" s="12" t="s">
        <v>58</v>
      </c>
      <c r="H4" s="12" t="s">
        <v>59</v>
      </c>
    </row>
    <row r="5" spans="1:8" ht="17.25" thickBot="1" x14ac:dyDescent="0.35">
      <c r="A5" s="4">
        <v>1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</row>
    <row r="6" spans="1:8" ht="17.25" thickBot="1" x14ac:dyDescent="0.35">
      <c r="A6" s="4">
        <v>2</v>
      </c>
      <c r="B6" s="5">
        <v>3</v>
      </c>
      <c r="C6" s="5">
        <v>3</v>
      </c>
      <c r="D6" s="5">
        <v>2</v>
      </c>
      <c r="E6" s="5">
        <v>3</v>
      </c>
      <c r="F6" s="5">
        <v>2</v>
      </c>
      <c r="G6" s="5">
        <v>3</v>
      </c>
      <c r="H6" s="5">
        <v>3</v>
      </c>
    </row>
    <row r="7" spans="1:8" ht="17.25" thickBot="1" x14ac:dyDescent="0.35">
      <c r="A7" s="4">
        <v>3</v>
      </c>
      <c r="B7" s="5">
        <v>3</v>
      </c>
      <c r="C7" s="5">
        <v>2</v>
      </c>
      <c r="D7" s="5">
        <v>3</v>
      </c>
      <c r="E7" s="5">
        <v>3</v>
      </c>
      <c r="F7" s="5">
        <v>2</v>
      </c>
      <c r="G7" s="5">
        <v>3</v>
      </c>
      <c r="H7" s="5">
        <v>3</v>
      </c>
    </row>
    <row r="8" spans="1:8" ht="17.25" thickBot="1" x14ac:dyDescent="0.35">
      <c r="A8" s="4">
        <v>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2</v>
      </c>
    </row>
    <row r="9" spans="1:8" ht="17.25" thickBot="1" x14ac:dyDescent="0.35">
      <c r="A9" s="4">
        <v>5</v>
      </c>
      <c r="B9" s="5">
        <v>3</v>
      </c>
      <c r="C9" s="5">
        <v>3</v>
      </c>
      <c r="D9" s="5">
        <v>3</v>
      </c>
      <c r="E9" s="5">
        <v>2</v>
      </c>
      <c r="F9" s="5">
        <v>3</v>
      </c>
      <c r="G9" s="5">
        <v>3</v>
      </c>
      <c r="H9" s="5">
        <v>3</v>
      </c>
    </row>
    <row r="10" spans="1:8" ht="17.25" thickBot="1" x14ac:dyDescent="0.35">
      <c r="A10" s="4">
        <v>6</v>
      </c>
      <c r="B10" s="5">
        <v>3</v>
      </c>
      <c r="C10" s="5">
        <v>2</v>
      </c>
      <c r="D10" s="5">
        <v>3</v>
      </c>
      <c r="E10" s="5">
        <v>2</v>
      </c>
      <c r="F10" s="5">
        <v>3</v>
      </c>
      <c r="G10" s="5">
        <v>3</v>
      </c>
      <c r="H10" s="5">
        <v>3</v>
      </c>
    </row>
    <row r="11" spans="1:8" ht="17.25" thickBot="1" x14ac:dyDescent="0.35">
      <c r="A11" s="4">
        <v>7</v>
      </c>
      <c r="B11" s="5">
        <v>3</v>
      </c>
      <c r="C11" s="5">
        <v>3</v>
      </c>
      <c r="D11" s="5">
        <v>3</v>
      </c>
      <c r="E11" s="5">
        <v>2</v>
      </c>
      <c r="F11" s="5">
        <v>2</v>
      </c>
      <c r="G11" s="5">
        <v>3</v>
      </c>
      <c r="H11" s="5">
        <v>3</v>
      </c>
    </row>
    <row r="12" spans="1:8" ht="17.25" thickBot="1" x14ac:dyDescent="0.35">
      <c r="A12" s="4">
        <v>8</v>
      </c>
      <c r="B12" s="5">
        <v>2</v>
      </c>
      <c r="C12" s="5">
        <v>3</v>
      </c>
      <c r="D12" s="5">
        <v>3</v>
      </c>
      <c r="E12" s="5">
        <v>2</v>
      </c>
      <c r="F12" s="5">
        <v>3</v>
      </c>
      <c r="G12" s="5">
        <v>3</v>
      </c>
      <c r="H12" s="5">
        <v>3</v>
      </c>
    </row>
    <row r="13" spans="1:8" ht="17.25" thickBot="1" x14ac:dyDescent="0.35">
      <c r="A13" s="4">
        <v>9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</row>
    <row r="14" spans="1:8" ht="17.25" thickBot="1" x14ac:dyDescent="0.35">
      <c r="A14" s="4">
        <v>10</v>
      </c>
      <c r="B14" s="5">
        <v>2</v>
      </c>
      <c r="C14" s="5">
        <v>3</v>
      </c>
      <c r="D14" s="5">
        <v>2</v>
      </c>
      <c r="E14" s="5">
        <v>3</v>
      </c>
      <c r="F14" s="5">
        <v>3</v>
      </c>
      <c r="G14" s="5">
        <v>2</v>
      </c>
      <c r="H14" s="5">
        <v>2</v>
      </c>
    </row>
    <row r="15" spans="1:8" ht="17.25" thickBot="1" x14ac:dyDescent="0.35">
      <c r="A15" s="4">
        <v>11</v>
      </c>
      <c r="B15" s="5">
        <v>3</v>
      </c>
      <c r="C15" s="5">
        <v>3</v>
      </c>
      <c r="D15" s="5">
        <v>2</v>
      </c>
      <c r="E15" s="5">
        <v>3</v>
      </c>
      <c r="F15" s="5">
        <v>3</v>
      </c>
      <c r="G15" s="5">
        <v>2</v>
      </c>
      <c r="H15" s="5">
        <v>3</v>
      </c>
    </row>
    <row r="16" spans="1:8" ht="17.25" thickBot="1" x14ac:dyDescent="0.35">
      <c r="A16" s="4">
        <v>12</v>
      </c>
      <c r="B16" s="5">
        <v>3</v>
      </c>
      <c r="C16" s="5">
        <v>2</v>
      </c>
      <c r="D16" s="5">
        <v>3</v>
      </c>
      <c r="E16" s="5">
        <v>3</v>
      </c>
      <c r="F16" s="5">
        <v>3</v>
      </c>
      <c r="G16" s="5">
        <v>2</v>
      </c>
      <c r="H16" s="5">
        <v>3</v>
      </c>
    </row>
    <row r="17" spans="1:10" ht="17.25" thickBot="1" x14ac:dyDescent="0.35">
      <c r="A17" s="4">
        <v>13</v>
      </c>
      <c r="B17" s="5">
        <v>2</v>
      </c>
      <c r="C17" s="5">
        <v>2</v>
      </c>
      <c r="D17" s="5">
        <v>3</v>
      </c>
      <c r="E17" s="5">
        <v>3</v>
      </c>
      <c r="F17" s="5">
        <v>2</v>
      </c>
      <c r="G17" s="5">
        <v>3</v>
      </c>
      <c r="H17" s="5">
        <v>2</v>
      </c>
    </row>
    <row r="18" spans="1:10" ht="17.25" thickBot="1" x14ac:dyDescent="0.35">
      <c r="A18" s="4">
        <v>14</v>
      </c>
      <c r="B18" s="5">
        <v>2</v>
      </c>
      <c r="C18" s="5">
        <v>3</v>
      </c>
      <c r="D18" s="5">
        <v>2</v>
      </c>
      <c r="E18" s="5">
        <v>2</v>
      </c>
      <c r="F18" s="5">
        <v>3</v>
      </c>
      <c r="G18" s="5">
        <v>3</v>
      </c>
      <c r="H18" s="5">
        <v>3</v>
      </c>
    </row>
    <row r="19" spans="1:10" ht="17.25" thickBot="1" x14ac:dyDescent="0.35">
      <c r="A19" s="4">
        <v>15</v>
      </c>
      <c r="B19" s="5">
        <v>3</v>
      </c>
      <c r="C19" s="5">
        <v>3</v>
      </c>
      <c r="D19" s="5">
        <v>3</v>
      </c>
      <c r="E19" s="5">
        <v>3</v>
      </c>
      <c r="F19" s="5">
        <v>2</v>
      </c>
      <c r="G19" s="5">
        <v>3</v>
      </c>
      <c r="H19" s="5">
        <v>3</v>
      </c>
    </row>
    <row r="20" spans="1:10" ht="17.25" thickBot="1" x14ac:dyDescent="0.35">
      <c r="A20" s="4">
        <v>16</v>
      </c>
      <c r="B20" s="5">
        <v>3</v>
      </c>
      <c r="C20" s="5">
        <v>3</v>
      </c>
      <c r="D20" s="5">
        <v>2</v>
      </c>
      <c r="E20" s="5">
        <v>3</v>
      </c>
      <c r="F20" s="5">
        <v>3</v>
      </c>
      <c r="G20" s="5">
        <v>2</v>
      </c>
      <c r="H20" s="5">
        <v>3</v>
      </c>
    </row>
    <row r="21" spans="1:10" ht="17.25" thickBot="1" x14ac:dyDescent="0.35">
      <c r="A21" s="4">
        <v>17</v>
      </c>
      <c r="B21" s="5">
        <v>3</v>
      </c>
      <c r="C21" s="5">
        <v>2</v>
      </c>
      <c r="D21" s="5">
        <v>3</v>
      </c>
      <c r="E21" s="5">
        <v>3</v>
      </c>
      <c r="F21" s="5">
        <v>2</v>
      </c>
      <c r="G21" s="5">
        <v>2</v>
      </c>
      <c r="H21" s="5">
        <v>3</v>
      </c>
    </row>
    <row r="22" spans="1:10" ht="17.25" thickBot="1" x14ac:dyDescent="0.35">
      <c r="A22" s="4">
        <v>18</v>
      </c>
      <c r="B22" s="5">
        <v>2</v>
      </c>
      <c r="C22" s="5">
        <v>2</v>
      </c>
      <c r="D22" s="5">
        <v>3</v>
      </c>
      <c r="E22" s="5">
        <v>2</v>
      </c>
      <c r="F22" s="5">
        <v>2</v>
      </c>
      <c r="G22" s="5">
        <v>3</v>
      </c>
      <c r="H22" s="5">
        <v>2</v>
      </c>
    </row>
    <row r="23" spans="1:10" ht="17.25" thickBot="1" x14ac:dyDescent="0.35">
      <c r="A23" s="4">
        <v>19</v>
      </c>
      <c r="B23" s="5">
        <v>2</v>
      </c>
      <c r="C23" s="5">
        <v>3</v>
      </c>
      <c r="D23" s="5">
        <v>2</v>
      </c>
      <c r="E23" s="5">
        <v>3</v>
      </c>
      <c r="F23" s="5">
        <v>3</v>
      </c>
      <c r="G23" s="5">
        <v>2</v>
      </c>
      <c r="H23" s="5">
        <v>2</v>
      </c>
    </row>
    <row r="24" spans="1:10" ht="17.25" thickBot="1" x14ac:dyDescent="0.35">
      <c r="A24" s="4">
        <v>20</v>
      </c>
      <c r="B24" s="5">
        <v>3</v>
      </c>
      <c r="C24" s="5">
        <v>3</v>
      </c>
      <c r="D24" s="5">
        <v>3</v>
      </c>
      <c r="E24" s="5">
        <v>3</v>
      </c>
      <c r="F24" s="5">
        <v>2</v>
      </c>
      <c r="G24" s="5">
        <v>3</v>
      </c>
      <c r="H24" s="5">
        <v>3</v>
      </c>
    </row>
    <row r="25" spans="1:10" ht="17.25" thickBot="1" x14ac:dyDescent="0.35">
      <c r="A25" s="4">
        <v>21</v>
      </c>
      <c r="B25" s="5">
        <v>2</v>
      </c>
      <c r="C25" s="5">
        <v>2</v>
      </c>
      <c r="D25" s="5">
        <v>3</v>
      </c>
      <c r="E25" s="5">
        <v>2</v>
      </c>
      <c r="F25" s="5">
        <v>2</v>
      </c>
      <c r="G25" s="5">
        <v>2</v>
      </c>
      <c r="H25" s="5">
        <v>3</v>
      </c>
    </row>
    <row r="26" spans="1:10" ht="17.25" thickBot="1" x14ac:dyDescent="0.35">
      <c r="A26" s="4">
        <v>22</v>
      </c>
      <c r="B26" s="5">
        <v>3</v>
      </c>
      <c r="C26" s="5">
        <v>2</v>
      </c>
      <c r="D26" s="5">
        <v>3</v>
      </c>
      <c r="E26" s="5">
        <v>3</v>
      </c>
      <c r="F26" s="5">
        <v>2</v>
      </c>
      <c r="G26" s="5">
        <v>2</v>
      </c>
      <c r="H26" s="5">
        <v>3</v>
      </c>
    </row>
    <row r="27" spans="1:10" ht="17.25" thickBot="1" x14ac:dyDescent="0.35">
      <c r="A27" s="4">
        <v>23</v>
      </c>
      <c r="B27" s="5">
        <v>3</v>
      </c>
      <c r="C27" s="5">
        <v>3</v>
      </c>
      <c r="D27" s="5">
        <v>2</v>
      </c>
      <c r="E27" s="5">
        <v>3</v>
      </c>
      <c r="F27" s="5">
        <v>2</v>
      </c>
      <c r="G27" s="5">
        <v>3</v>
      </c>
      <c r="H27" s="5">
        <v>3</v>
      </c>
    </row>
    <row r="28" spans="1:10" ht="17.25" thickBot="1" x14ac:dyDescent="0.35">
      <c r="A28" s="4">
        <v>24</v>
      </c>
      <c r="B28" s="5">
        <v>3</v>
      </c>
      <c r="C28" s="5">
        <v>3</v>
      </c>
      <c r="D28" s="5">
        <v>2</v>
      </c>
      <c r="E28" s="5">
        <v>3</v>
      </c>
      <c r="F28" s="5">
        <v>2</v>
      </c>
      <c r="G28" s="5">
        <v>3</v>
      </c>
      <c r="H28" s="5">
        <v>3</v>
      </c>
    </row>
    <row r="29" spans="1:10" ht="17.25" thickBot="1" x14ac:dyDescent="0.35">
      <c r="A29" s="4">
        <v>25</v>
      </c>
      <c r="B29" s="5">
        <v>2</v>
      </c>
      <c r="C29" s="5">
        <v>3</v>
      </c>
      <c r="D29" s="5">
        <v>2</v>
      </c>
      <c r="E29" s="5">
        <v>2</v>
      </c>
      <c r="F29" s="5">
        <v>2</v>
      </c>
      <c r="G29" s="5">
        <v>3</v>
      </c>
      <c r="H29" s="5">
        <v>2</v>
      </c>
      <c r="I29" t="s">
        <v>15</v>
      </c>
      <c r="J29" t="s">
        <v>16</v>
      </c>
    </row>
    <row r="30" spans="1:10" ht="17.25" thickBot="1" x14ac:dyDescent="0.35">
      <c r="A30" s="4" t="s">
        <v>12</v>
      </c>
      <c r="B30" s="6">
        <v>17</v>
      </c>
      <c r="C30" s="6">
        <v>17</v>
      </c>
      <c r="D30" s="6">
        <v>16</v>
      </c>
      <c r="E30" s="6">
        <v>17</v>
      </c>
      <c r="F30" s="6">
        <v>12</v>
      </c>
      <c r="G30" s="6">
        <v>17</v>
      </c>
      <c r="H30" s="6">
        <v>19</v>
      </c>
      <c r="I30" s="14">
        <f>AVERAGE(B30:H30)</f>
        <v>16.428571428571427</v>
      </c>
      <c r="J30" s="15">
        <f>I30/A$29</f>
        <v>0.65714285714285703</v>
      </c>
    </row>
    <row r="31" spans="1:10" ht="17.25" thickBot="1" x14ac:dyDescent="0.35">
      <c r="A31" s="4" t="s">
        <v>13</v>
      </c>
      <c r="B31" s="6">
        <v>8</v>
      </c>
      <c r="C31" s="6">
        <v>8</v>
      </c>
      <c r="D31" s="6">
        <v>9</v>
      </c>
      <c r="E31" s="6">
        <v>8</v>
      </c>
      <c r="F31" s="6">
        <v>13</v>
      </c>
      <c r="G31" s="6">
        <v>8</v>
      </c>
      <c r="H31" s="6">
        <v>6</v>
      </c>
      <c r="I31" s="14">
        <f t="shared" ref="I31:I32" si="0">AVERAGE(B31:H31)</f>
        <v>8.5714285714285712</v>
      </c>
      <c r="J31" s="15">
        <f t="shared" ref="J31:J32" si="1">I31/A$29</f>
        <v>0.34285714285714286</v>
      </c>
    </row>
    <row r="32" spans="1:10" ht="17.25" thickBot="1" x14ac:dyDescent="0.35">
      <c r="A32" s="4" t="s">
        <v>14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4">
        <f t="shared" si="0"/>
        <v>0</v>
      </c>
      <c r="J32" s="15">
        <f t="shared" si="1"/>
        <v>0</v>
      </c>
    </row>
  </sheetData>
  <mergeCells count="3">
    <mergeCell ref="A1:H1"/>
    <mergeCell ref="A2:H2"/>
    <mergeCell ref="B3:H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Darz</dc:creator>
  <cp:lastModifiedBy>Darz</cp:lastModifiedBy>
  <dcterms:created xsi:type="dcterms:W3CDTF">2013-01-17T06:59:36Z</dcterms:created>
  <dcterms:modified xsi:type="dcterms:W3CDTF">2013-01-17T07:57:14Z</dcterms:modified>
</cp:coreProperties>
</file>