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90" windowWidth="20730" windowHeight="11700"/>
  </bookViews>
  <sheets>
    <sheet name="L11" sheetId="6" r:id="rId1"/>
    <sheet name="L12" sheetId="18" r:id="rId2"/>
    <sheet name="L21" sheetId="20" r:id="rId3"/>
    <sheet name="L22" sheetId="21" r:id="rId4"/>
    <sheet name="L31" sheetId="33" r:id="rId5"/>
    <sheet name="L32" sheetId="23" r:id="rId6"/>
    <sheet name="L41" sheetId="24" r:id="rId7"/>
    <sheet name="L42" sheetId="34" r:id="rId8"/>
    <sheet name="L51" sheetId="26" r:id="rId9"/>
    <sheet name="L52" sheetId="35" r:id="rId10"/>
    <sheet name="L61" sheetId="28" r:id="rId11"/>
    <sheet name="L62" sheetId="29" r:id="rId12"/>
  </sheets>
  <calcPr calcId="144525"/>
</workbook>
</file>

<file path=xl/calcChain.xml><?xml version="1.0" encoding="utf-8"?>
<calcChain xmlns="http://schemas.openxmlformats.org/spreadsheetml/2006/main">
  <c r="D15" i="21" l="1"/>
  <c r="C16" i="29" l="1"/>
  <c r="D16" i="29"/>
  <c r="E16" i="29"/>
  <c r="F16" i="29"/>
  <c r="G16" i="29"/>
  <c r="B16" i="29"/>
  <c r="C15" i="29"/>
  <c r="D15" i="29"/>
  <c r="E15" i="29"/>
  <c r="F15" i="29"/>
  <c r="G15" i="29"/>
  <c r="C14" i="29"/>
  <c r="D14" i="29"/>
  <c r="E14" i="29"/>
  <c r="F14" i="29"/>
  <c r="G14" i="29"/>
  <c r="C13" i="29"/>
  <c r="D13" i="29"/>
  <c r="E13" i="29"/>
  <c r="F13" i="29"/>
  <c r="G13" i="29"/>
  <c r="B15" i="29"/>
  <c r="B14" i="29"/>
  <c r="B13" i="29"/>
  <c r="H16" i="28"/>
  <c r="C16" i="28"/>
  <c r="D16" i="28"/>
  <c r="E16" i="28"/>
  <c r="F16" i="28"/>
  <c r="G16" i="28"/>
  <c r="B16" i="28"/>
  <c r="C13" i="28"/>
  <c r="D13" i="28"/>
  <c r="E13" i="28"/>
  <c r="F13" i="28"/>
  <c r="G13" i="28"/>
  <c r="C15" i="28"/>
  <c r="D15" i="28"/>
  <c r="E15" i="28"/>
  <c r="F15" i="28"/>
  <c r="G15" i="28"/>
  <c r="H15" i="28"/>
  <c r="C14" i="28"/>
  <c r="D14" i="28"/>
  <c r="E14" i="28"/>
  <c r="F14" i="28"/>
  <c r="G14" i="28"/>
  <c r="H14" i="28"/>
  <c r="H13" i="28"/>
  <c r="B15" i="28"/>
  <c r="B14" i="28"/>
  <c r="B13" i="28"/>
  <c r="C59" i="35"/>
  <c r="B59" i="35"/>
  <c r="C58" i="35"/>
  <c r="C57" i="35"/>
  <c r="C56" i="35"/>
  <c r="B58" i="35"/>
  <c r="B57" i="35"/>
  <c r="B56" i="35"/>
  <c r="F16" i="26"/>
  <c r="C16" i="26"/>
  <c r="D16" i="26"/>
  <c r="E16" i="26"/>
  <c r="B16" i="26" l="1"/>
  <c r="C15" i="26"/>
  <c r="D15" i="26"/>
  <c r="E15" i="26"/>
  <c r="F15" i="26"/>
  <c r="C14" i="26"/>
  <c r="D14" i="26"/>
  <c r="E14" i="26"/>
  <c r="F14" i="26"/>
  <c r="C13" i="26"/>
  <c r="D13" i="26"/>
  <c r="E13" i="26"/>
  <c r="F13" i="26"/>
  <c r="B13" i="26"/>
  <c r="B15" i="26"/>
  <c r="B14" i="26"/>
  <c r="B15" i="34"/>
  <c r="C16" i="24"/>
  <c r="D16" i="24"/>
  <c r="E16" i="24"/>
  <c r="B16" i="24"/>
  <c r="C15" i="24"/>
  <c r="D15" i="24"/>
  <c r="E15" i="24"/>
  <c r="C14" i="24"/>
  <c r="D14" i="24"/>
  <c r="E14" i="24"/>
  <c r="C13" i="24"/>
  <c r="D13" i="24"/>
  <c r="E13" i="24"/>
  <c r="B15" i="24"/>
  <c r="B14" i="24"/>
  <c r="B13" i="24"/>
  <c r="C16" i="23" l="1"/>
  <c r="D16" i="23"/>
  <c r="E16" i="23"/>
  <c r="B16" i="23"/>
  <c r="C15" i="23"/>
  <c r="D15" i="23"/>
  <c r="E15" i="23"/>
  <c r="C14" i="23"/>
  <c r="D14" i="23"/>
  <c r="E14" i="23"/>
  <c r="C13" i="23"/>
  <c r="D13" i="23"/>
  <c r="E13" i="23"/>
  <c r="B15" i="23"/>
  <c r="B14" i="23"/>
  <c r="B13" i="23"/>
  <c r="E59" i="33"/>
  <c r="C59" i="33"/>
  <c r="D59" i="33"/>
  <c r="B59" i="33"/>
  <c r="C58" i="33"/>
  <c r="D58" i="33"/>
  <c r="E58" i="33"/>
  <c r="C57" i="33"/>
  <c r="D57" i="33"/>
  <c r="E57" i="33"/>
  <c r="C56" i="33"/>
  <c r="D56" i="33"/>
  <c r="E56" i="33"/>
  <c r="B58" i="33"/>
  <c r="B57" i="33"/>
  <c r="B56" i="33"/>
  <c r="C16" i="21"/>
  <c r="D16" i="21"/>
  <c r="E16" i="21"/>
  <c r="F16" i="21"/>
  <c r="G16" i="21"/>
  <c r="B16" i="21"/>
  <c r="C15" i="21"/>
  <c r="E15" i="21"/>
  <c r="F15" i="21"/>
  <c r="G15" i="21"/>
  <c r="C14" i="21"/>
  <c r="D14" i="21"/>
  <c r="E14" i="21"/>
  <c r="F14" i="21"/>
  <c r="G14" i="21"/>
  <c r="C13" i="21"/>
  <c r="D13" i="21"/>
  <c r="E13" i="21"/>
  <c r="F13" i="21"/>
  <c r="G13" i="21"/>
  <c r="B15" i="21"/>
  <c r="B14" i="21"/>
  <c r="B13" i="21"/>
  <c r="C16" i="20"/>
  <c r="D16" i="20"/>
  <c r="E16" i="20"/>
  <c r="F16" i="20"/>
  <c r="G16" i="20"/>
  <c r="H16" i="20"/>
  <c r="I16" i="20"/>
  <c r="B16" i="20"/>
  <c r="C15" i="20" l="1"/>
  <c r="D15" i="20"/>
  <c r="E15" i="20"/>
  <c r="F15" i="20"/>
  <c r="G15" i="20"/>
  <c r="H15" i="20"/>
  <c r="I15" i="20"/>
  <c r="C14" i="20"/>
  <c r="D14" i="20"/>
  <c r="E14" i="20"/>
  <c r="F14" i="20"/>
  <c r="G14" i="20"/>
  <c r="H14" i="20"/>
  <c r="I14" i="20"/>
  <c r="C13" i="20"/>
  <c r="D13" i="20"/>
  <c r="E13" i="20"/>
  <c r="F13" i="20"/>
  <c r="G13" i="20"/>
  <c r="H13" i="20"/>
  <c r="I13" i="20"/>
  <c r="B15" i="20"/>
  <c r="B14" i="20"/>
  <c r="B13" i="20"/>
  <c r="C16" i="18"/>
  <c r="D16" i="18"/>
  <c r="E16" i="18"/>
  <c r="F16" i="18"/>
  <c r="G16" i="18"/>
  <c r="H16" i="18"/>
  <c r="B16" i="18"/>
  <c r="C15" i="18"/>
  <c r="D15" i="18"/>
  <c r="E15" i="18"/>
  <c r="F15" i="18"/>
  <c r="G15" i="18"/>
  <c r="H15" i="18"/>
  <c r="C14" i="18"/>
  <c r="D14" i="18"/>
  <c r="E14" i="18"/>
  <c r="F14" i="18"/>
  <c r="G14" i="18"/>
  <c r="H14" i="18"/>
  <c r="C13" i="18"/>
  <c r="D13" i="18"/>
  <c r="E13" i="18"/>
  <c r="F13" i="18"/>
  <c r="G13" i="18"/>
  <c r="H13" i="18"/>
  <c r="B15" i="18"/>
  <c r="B14" i="18"/>
  <c r="B13" i="18"/>
  <c r="C16" i="6"/>
  <c r="D16" i="6"/>
  <c r="E16" i="6"/>
  <c r="F16" i="6"/>
  <c r="G16" i="6"/>
  <c r="H16" i="6"/>
  <c r="I16" i="6"/>
  <c r="B16" i="6"/>
  <c r="F13" i="6"/>
  <c r="C15" i="6"/>
  <c r="D15" i="6"/>
  <c r="E15" i="6"/>
  <c r="F15" i="6"/>
  <c r="G15" i="6"/>
  <c r="H15" i="6"/>
  <c r="I15" i="6"/>
  <c r="C14" i="6"/>
  <c r="D14" i="6"/>
  <c r="E14" i="6"/>
  <c r="F14" i="6"/>
  <c r="G14" i="6"/>
  <c r="H14" i="6"/>
  <c r="I14" i="6"/>
  <c r="B15" i="6"/>
  <c r="B14" i="6"/>
  <c r="I13" i="6"/>
  <c r="C13" i="6"/>
  <c r="D13" i="6"/>
  <c r="E13" i="6"/>
  <c r="G13" i="6"/>
  <c r="H13" i="6"/>
  <c r="B13" i="6" l="1"/>
  <c r="B19" i="29" l="1"/>
  <c r="B19" i="28"/>
  <c r="B19" i="26"/>
  <c r="B19" i="24"/>
  <c r="B19" i="23"/>
  <c r="J16" i="6"/>
  <c r="B62" i="33" l="1"/>
  <c r="B19" i="6"/>
  <c r="B61" i="35" l="1"/>
  <c r="B18" i="18"/>
  <c r="D15" i="34"/>
  <c r="C15" i="34"/>
  <c r="D14" i="34"/>
  <c r="C14" i="34"/>
  <c r="B14" i="34"/>
  <c r="D13" i="34"/>
  <c r="C13" i="34"/>
  <c r="B13" i="34"/>
  <c r="D12" i="34"/>
  <c r="C12" i="34"/>
  <c r="B12" i="34"/>
  <c r="B18" i="34" l="1"/>
  <c r="B18" i="21"/>
  <c r="B18" i="20"/>
</calcChain>
</file>

<file path=xl/sharedStrings.xml><?xml version="1.0" encoding="utf-8"?>
<sst xmlns="http://schemas.openxmlformats.org/spreadsheetml/2006/main" count="148" uniqueCount="61">
  <si>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</si>
  <si>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</si>
  <si>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</si>
  <si>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</si>
  <si>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</si>
  <si>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</si>
  <si>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</si>
  <si>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Student No.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</si>
  <si>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</si>
  <si>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</si>
  <si>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</si>
  <si>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1 point total</t>
    <phoneticPr fontId="1" type="noConversion"/>
  </si>
  <si>
    <t>L21 (Trait)</t>
    <phoneticPr fontId="1" type="noConversion"/>
  </si>
  <si>
    <t>L31 (Traits)</t>
    <phoneticPr fontId="1" type="noConversion"/>
  </si>
  <si>
    <t>L41 (Traits)</t>
    <phoneticPr fontId="1" type="noConversion"/>
  </si>
  <si>
    <t>L61 (Traits)</t>
    <phoneticPr fontId="1" type="noConversion"/>
  </si>
  <si>
    <t>L62 (Traits)</t>
    <phoneticPr fontId="1" type="noConversion"/>
  </si>
  <si>
    <t>average</t>
    <phoneticPr fontId="1" type="noConversion"/>
  </si>
  <si>
    <r>
      <t xml:space="preserve">Assessment Learning Goal 4(L41) : PMB514
</t>
    </r>
    <r>
      <rPr>
        <sz val="11"/>
        <rFont val="Times New Roman"/>
        <family val="1"/>
      </rPr>
      <t>- Using assessment by professors</t>
    </r>
    <phoneticPr fontId="1" type="noConversion"/>
  </si>
  <si>
    <t>T1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</si>
  <si>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</si>
  <si>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</si>
  <si>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</si>
  <si>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</si>
  <si>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</si>
  <si>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</si>
  <si>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average</t>
    <phoneticPr fontId="1" type="noConversion"/>
  </si>
  <si>
    <r>
      <t xml:space="preserve">Assessment Learning Goal 2(L22) : PMB514
</t>
    </r>
    <r>
      <rPr>
        <sz val="11"/>
        <rFont val="Times New Roman"/>
        <family val="1"/>
      </rPr>
      <t>- Using assessment by professors</t>
    </r>
    <phoneticPr fontId="1" type="noConversion"/>
  </si>
  <si>
    <t>L22 (Traits)</t>
    <phoneticPr fontId="1" type="noConversion"/>
  </si>
  <si>
    <t>Student No.</t>
    <phoneticPr fontId="1" type="noConversion"/>
  </si>
  <si>
    <t>T4</t>
    <phoneticPr fontId="1" type="noConversion"/>
  </si>
  <si>
    <r>
      <t xml:space="preserve">Assessment Learning Goal 2(L21) : PMB514
</t>
    </r>
    <r>
      <rPr>
        <sz val="11"/>
        <rFont val="Times New Roman"/>
        <family val="1"/>
      </rPr>
      <t>- Using assessment by professors</t>
    </r>
    <phoneticPr fontId="1" type="noConversion"/>
  </si>
  <si>
    <t>Student No.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</si>
  <si>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</si>
  <si>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</si>
  <si>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</si>
  <si>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</si>
  <si>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r>
      <t xml:space="preserve">Assessment Learning Goal 4(L42) : PMB590
</t>
    </r>
    <r>
      <rPr>
        <sz val="11"/>
        <rFont val="Times New Roman"/>
        <family val="1"/>
      </rPr>
      <t>- Using course-embedded survey</t>
    </r>
    <phoneticPr fontId="1" type="noConversion"/>
  </si>
  <si>
    <t>L42 (Traits)</t>
    <phoneticPr fontId="1" type="noConversion"/>
  </si>
  <si>
    <r>
      <t xml:space="preserve">Assessment Learning Goal 1(L11) : PMB520
</t>
    </r>
    <r>
      <rPr>
        <sz val="11"/>
        <rFont val="Times New Roman"/>
        <family val="1"/>
      </rPr>
      <t>- Using assessment by professors</t>
    </r>
    <phoneticPr fontId="1" type="noConversion"/>
  </si>
  <si>
    <t>L11 (Trait)</t>
    <phoneticPr fontId="1" type="noConversion"/>
  </si>
  <si>
    <r>
      <t xml:space="preserve">Assessment Learning Goal 1(L12) : PMB520
</t>
    </r>
    <r>
      <rPr>
        <sz val="11"/>
        <rFont val="Times New Roman"/>
        <family val="1"/>
      </rPr>
      <t>- Using assessment by professors</t>
    </r>
    <phoneticPr fontId="1" type="noConversion"/>
  </si>
  <si>
    <t>L12 (Trait)</t>
    <phoneticPr fontId="1" type="noConversion"/>
  </si>
  <si>
    <r>
      <t xml:space="preserve">Assessment Learning Goal 3(L31) : PMB520
</t>
    </r>
    <r>
      <rPr>
        <sz val="11"/>
        <rFont val="Times New Roman"/>
        <family val="1"/>
      </rPr>
      <t>- Using course-embedded survey</t>
    </r>
    <phoneticPr fontId="1" type="noConversion"/>
  </si>
  <si>
    <r>
      <t xml:space="preserve">Assessment Learning Goal 1(L51) : PMB520
</t>
    </r>
    <r>
      <rPr>
        <sz val="11"/>
        <rFont val="Times New Roman"/>
        <family val="1"/>
      </rPr>
      <t>- Using assessment by professors</t>
    </r>
    <phoneticPr fontId="1" type="noConversion"/>
  </si>
  <si>
    <t>L51 (Traits)</t>
    <phoneticPr fontId="1" type="noConversion"/>
  </si>
  <si>
    <r>
      <t xml:space="preserve">Assessment Learning Goal 3(L52) : PMB520
</t>
    </r>
    <r>
      <rPr>
        <sz val="11"/>
        <rFont val="Times New Roman"/>
        <family val="1"/>
      </rPr>
      <t>- Using course-embedded survey</t>
    </r>
    <phoneticPr fontId="1" type="noConversion"/>
  </si>
  <si>
    <t>L52 (Traits)</t>
    <phoneticPr fontId="1" type="noConversion"/>
  </si>
  <si>
    <r>
      <t xml:space="preserve">Assessment Learning Goal 3(L32) : PMB560
</t>
    </r>
    <r>
      <rPr>
        <sz val="11"/>
        <rFont val="Times New Roman"/>
        <family val="1"/>
      </rPr>
      <t>- Using assessment by professors</t>
    </r>
    <phoneticPr fontId="1" type="noConversion"/>
  </si>
  <si>
    <t>L32 (Traits)</t>
    <phoneticPr fontId="1" type="noConversion"/>
  </si>
  <si>
    <t>Student No.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</si>
  <si>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</si>
  <si>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</si>
  <si>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</si>
  <si>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</si>
  <si>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</si>
  <si>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</si>
  <si>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</si>
  <si>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average</t>
    <phoneticPr fontId="1" type="noConversion"/>
  </si>
  <si>
    <r>
      <t xml:space="preserve">Assessment Learning Goal 6(L61) : PMB560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</si>
  <si>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6(L62) : PMB560
</t>
    </r>
    <r>
      <rPr>
        <sz val="11"/>
        <rFont val="Times New Roman"/>
        <family val="1"/>
      </rPr>
      <t>- Using assessment by professors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</si>
</sst>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" sqref="K1"/>
    </sheetView>
  </sheetViews>
  <sheetFormatPr defaultRowHeight="15" x14ac:dyDescent="0.3"/>
  <cols>
    <col min="1" max="1" width="28.375" style="2" customWidth="1"/>
    <col min="2" max="2" width="10.625" style="2" customWidth="1"/>
    <col min="3" max="3" width="11.875" style="2" customWidth="1"/>
    <col min="4" max="4" width="11.25" style="2" customWidth="1"/>
    <col min="5" max="5" width="10.375" style="2" customWidth="1"/>
    <col min="6" max="6" width="10" style="2" customWidth="1"/>
    <col min="7" max="7" width="13.375" style="2" customWidth="1"/>
    <col min="8" max="8" width="11.75" style="2" customWidth="1"/>
    <col min="9" max="9" width="10.625" style="2" customWidth="1"/>
    <col min="10" max="10" width="20.625" style="9" customWidth="1"/>
    <col min="11" max="11" width="20.75" style="2" customWidth="1"/>
    <col min="12" max="16384" width="9" style="2"/>
  </cols>
  <sheetData>
    <row r="1" spans="1:10" ht="33" customHeight="1" x14ac:dyDescent="0.3">
      <c r="A1" s="23" t="s">
        <v>39</v>
      </c>
      <c r="B1" s="23"/>
      <c r="C1" s="23"/>
      <c r="D1" s="23"/>
      <c r="E1" s="23"/>
      <c r="F1" s="23"/>
      <c r="G1" s="23"/>
      <c r="H1" s="23"/>
      <c r="I1" s="23"/>
    </row>
    <row r="2" spans="1:10" s="1" customFormat="1" x14ac:dyDescent="0.3">
      <c r="A2" s="3"/>
      <c r="B2" s="22" t="s">
        <v>40</v>
      </c>
      <c r="C2" s="22"/>
      <c r="D2" s="22"/>
      <c r="E2" s="22"/>
      <c r="F2" s="22"/>
      <c r="G2" s="22"/>
      <c r="H2" s="22"/>
      <c r="I2" s="22"/>
      <c r="J2" s="10"/>
    </row>
    <row r="3" spans="1:10" s="1" customFormat="1" x14ac:dyDescent="0.3">
      <c r="A3" s="3" t="s">
        <v>7</v>
      </c>
      <c r="B3" s="8" t="s">
        <v>20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10"/>
    </row>
    <row r="4" spans="1:10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</row>
    <row r="5" spans="1:10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1:10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</row>
    <row r="7" spans="1:10" x14ac:dyDescent="0.3">
      <c r="A7" s="3">
        <v>4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</row>
    <row r="8" spans="1:10" x14ac:dyDescent="0.3">
      <c r="A8" s="3">
        <v>5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</row>
    <row r="9" spans="1:10" x14ac:dyDescent="0.3">
      <c r="A9" s="3">
        <v>6</v>
      </c>
      <c r="B9" s="19">
        <v>3</v>
      </c>
      <c r="C9" s="19">
        <v>3</v>
      </c>
      <c r="D9" s="19">
        <v>3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</row>
    <row r="10" spans="1:10" x14ac:dyDescent="0.3">
      <c r="A10" s="3">
        <v>7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</row>
    <row r="11" spans="1:10" x14ac:dyDescent="0.3">
      <c r="A11" s="3">
        <v>8</v>
      </c>
      <c r="B11" s="4">
        <v>3</v>
      </c>
      <c r="C11" s="4">
        <v>3</v>
      </c>
      <c r="D11" s="4">
        <v>3</v>
      </c>
      <c r="E11" s="4">
        <v>2</v>
      </c>
      <c r="F11" s="4">
        <v>2</v>
      </c>
      <c r="G11" s="4">
        <v>3</v>
      </c>
      <c r="H11" s="4">
        <v>3</v>
      </c>
      <c r="I11" s="4">
        <v>3</v>
      </c>
    </row>
    <row r="12" spans="1:10" ht="15.75" thickBot="1" x14ac:dyDescent="0.35">
      <c r="A12" s="3">
        <v>9</v>
      </c>
      <c r="B12" s="18">
        <v>3</v>
      </c>
      <c r="C12" s="18">
        <v>3</v>
      </c>
      <c r="D12" s="18">
        <v>3</v>
      </c>
      <c r="E12" s="18">
        <v>2</v>
      </c>
      <c r="F12" s="18">
        <v>2</v>
      </c>
      <c r="G12" s="18">
        <v>3</v>
      </c>
      <c r="H12" s="18">
        <v>3</v>
      </c>
      <c r="I12" s="18">
        <v>3</v>
      </c>
    </row>
    <row r="13" spans="1:10" ht="15.75" thickTop="1" x14ac:dyDescent="0.3">
      <c r="A13" s="3" t="s">
        <v>8</v>
      </c>
      <c r="B13" s="7">
        <f>COUNTIF(B$4:B$12,$J13)</f>
        <v>9</v>
      </c>
      <c r="C13" s="7">
        <f t="shared" ref="C13:I15" si="0">COUNTIF(C$4:C$12,$J13)</f>
        <v>9</v>
      </c>
      <c r="D13" s="7">
        <f t="shared" si="0"/>
        <v>9</v>
      </c>
      <c r="E13" s="7">
        <f t="shared" si="0"/>
        <v>7</v>
      </c>
      <c r="F13" s="7">
        <f t="shared" si="0"/>
        <v>7</v>
      </c>
      <c r="G13" s="7">
        <f t="shared" si="0"/>
        <v>9</v>
      </c>
      <c r="H13" s="7">
        <f t="shared" si="0"/>
        <v>9</v>
      </c>
      <c r="I13" s="7">
        <f>COUNTIF(I$4:I$12,$J13)</f>
        <v>9</v>
      </c>
      <c r="J13" s="9">
        <v>3</v>
      </c>
    </row>
    <row r="14" spans="1:10" x14ac:dyDescent="0.3">
      <c r="A14" s="3" t="s">
        <v>9</v>
      </c>
      <c r="B14" s="7">
        <f>COUNTIF(B$4:B$12,$J14)</f>
        <v>0</v>
      </c>
      <c r="C14" s="7">
        <f t="shared" si="0"/>
        <v>0</v>
      </c>
      <c r="D14" s="7">
        <f t="shared" si="0"/>
        <v>0</v>
      </c>
      <c r="E14" s="7">
        <f t="shared" si="0"/>
        <v>2</v>
      </c>
      <c r="F14" s="7">
        <f t="shared" si="0"/>
        <v>2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9">
        <v>2</v>
      </c>
    </row>
    <row r="15" spans="1:10" x14ac:dyDescent="0.3">
      <c r="A15" s="3" t="s">
        <v>10</v>
      </c>
      <c r="B15" s="7">
        <f>COUNTIF(B$4:B$12,$J15)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9">
        <v>1</v>
      </c>
    </row>
    <row r="16" spans="1:10" x14ac:dyDescent="0.3">
      <c r="A16" s="2" t="s">
        <v>26</v>
      </c>
      <c r="B16" s="2">
        <f>AVERAGE(B4:B12)</f>
        <v>3</v>
      </c>
      <c r="C16" s="2">
        <f t="shared" ref="C16:I16" si="1">AVERAGE(C4:C12)</f>
        <v>3</v>
      </c>
      <c r="D16" s="2">
        <f t="shared" si="1"/>
        <v>3</v>
      </c>
      <c r="E16" s="2">
        <f t="shared" si="1"/>
        <v>2.7777777777777777</v>
      </c>
      <c r="F16" s="2">
        <f t="shared" si="1"/>
        <v>2.7777777777777777</v>
      </c>
      <c r="G16" s="2">
        <f t="shared" si="1"/>
        <v>3</v>
      </c>
      <c r="H16" s="2">
        <f t="shared" si="1"/>
        <v>3</v>
      </c>
      <c r="I16" s="2">
        <f t="shared" si="1"/>
        <v>3</v>
      </c>
      <c r="J16" s="9" t="e">
        <f>aver</f>
        <v>#NAME?</v>
      </c>
    </row>
    <row r="19" spans="2:2" x14ac:dyDescent="0.3">
      <c r="B19" s="2">
        <f>AVERAGE(B16:I16)</f>
        <v>2.9444444444444446</v>
      </c>
    </row>
  </sheetData>
  <mergeCells count="2">
    <mergeCell ref="B2:I2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1"/>
  <sheetViews>
    <sheetView topLeftCell="A37" workbookViewId="0">
      <selection sqref="A1:C58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9" style="9"/>
    <col min="5" max="16384" width="9" style="2"/>
  </cols>
  <sheetData>
    <row r="1" spans="1:4" ht="33" customHeight="1" x14ac:dyDescent="0.3">
      <c r="A1" s="23" t="s">
        <v>46</v>
      </c>
      <c r="B1" s="23"/>
      <c r="C1" s="23"/>
    </row>
    <row r="2" spans="1:4" s="1" customFormat="1" x14ac:dyDescent="0.3">
      <c r="A2" s="3"/>
      <c r="B2" s="22" t="s">
        <v>47</v>
      </c>
      <c r="C2" s="22"/>
      <c r="D2" s="10"/>
    </row>
    <row r="3" spans="1:4" s="1" customFormat="1" x14ac:dyDescent="0.3">
      <c r="A3" s="3" t="s">
        <v>7</v>
      </c>
      <c r="B3" s="8" t="s">
        <v>20</v>
      </c>
      <c r="C3" s="8" t="s">
        <v>0</v>
      </c>
      <c r="D3" s="10"/>
    </row>
    <row r="4" spans="1:4" x14ac:dyDescent="0.3">
      <c r="A4" s="3">
        <v>1</v>
      </c>
      <c r="B4" s="3">
        <v>3</v>
      </c>
      <c r="C4" s="3">
        <v>3</v>
      </c>
    </row>
    <row r="5" spans="1:4" x14ac:dyDescent="0.3">
      <c r="A5" s="3">
        <v>2</v>
      </c>
      <c r="B5" s="3">
        <v>3</v>
      </c>
      <c r="C5" s="3">
        <v>3</v>
      </c>
    </row>
    <row r="6" spans="1:4" x14ac:dyDescent="0.3">
      <c r="A6" s="3">
        <v>3</v>
      </c>
      <c r="B6" s="4">
        <v>2</v>
      </c>
      <c r="C6" s="4">
        <v>3</v>
      </c>
    </row>
    <row r="7" spans="1:4" x14ac:dyDescent="0.3">
      <c r="A7" s="3">
        <v>4</v>
      </c>
      <c r="B7" s="3">
        <v>3</v>
      </c>
      <c r="C7" s="3">
        <v>3</v>
      </c>
    </row>
    <row r="8" spans="1:4" x14ac:dyDescent="0.3">
      <c r="A8" s="3">
        <v>5</v>
      </c>
      <c r="B8" s="4">
        <v>3</v>
      </c>
      <c r="C8" s="4">
        <v>2</v>
      </c>
    </row>
    <row r="9" spans="1:4" x14ac:dyDescent="0.3">
      <c r="A9" s="3">
        <v>6</v>
      </c>
      <c r="B9" s="4">
        <v>3</v>
      </c>
      <c r="C9" s="4">
        <v>2</v>
      </c>
    </row>
    <row r="10" spans="1:4" x14ac:dyDescent="0.3">
      <c r="A10" s="3">
        <v>7</v>
      </c>
      <c r="B10" s="4">
        <v>3</v>
      </c>
      <c r="C10" s="4">
        <v>2</v>
      </c>
    </row>
    <row r="11" spans="1:4" x14ac:dyDescent="0.3">
      <c r="A11" s="3">
        <v>8</v>
      </c>
      <c r="B11" s="3">
        <v>3</v>
      </c>
      <c r="C11" s="3">
        <v>3</v>
      </c>
    </row>
    <row r="12" spans="1:4" x14ac:dyDescent="0.3">
      <c r="A12" s="3">
        <v>9</v>
      </c>
      <c r="B12" s="3">
        <v>3</v>
      </c>
      <c r="C12" s="3">
        <v>3</v>
      </c>
    </row>
    <row r="13" spans="1:4" x14ac:dyDescent="0.3">
      <c r="A13" s="3">
        <v>10</v>
      </c>
      <c r="B13" s="3">
        <v>3</v>
      </c>
      <c r="C13" s="3">
        <v>3</v>
      </c>
    </row>
    <row r="14" spans="1:4" x14ac:dyDescent="0.3">
      <c r="A14" s="3">
        <v>11</v>
      </c>
      <c r="B14" s="3">
        <v>3</v>
      </c>
      <c r="C14" s="3">
        <v>3</v>
      </c>
    </row>
    <row r="15" spans="1:4" x14ac:dyDescent="0.3">
      <c r="A15" s="3">
        <v>12</v>
      </c>
      <c r="B15" s="3">
        <v>3</v>
      </c>
      <c r="C15" s="3">
        <v>3</v>
      </c>
    </row>
    <row r="16" spans="1:4" x14ac:dyDescent="0.3">
      <c r="A16" s="3">
        <v>13</v>
      </c>
      <c r="B16" s="5">
        <v>2</v>
      </c>
      <c r="C16" s="5">
        <v>2</v>
      </c>
    </row>
    <row r="17" spans="1:3" x14ac:dyDescent="0.3">
      <c r="A17" s="3">
        <v>14</v>
      </c>
      <c r="B17" s="3">
        <v>3</v>
      </c>
      <c r="C17" s="3">
        <v>3</v>
      </c>
    </row>
    <row r="18" spans="1:3" x14ac:dyDescent="0.3">
      <c r="A18" s="3">
        <v>15</v>
      </c>
      <c r="B18" s="4">
        <v>2</v>
      </c>
      <c r="C18" s="4">
        <v>3</v>
      </c>
    </row>
    <row r="19" spans="1:3" x14ac:dyDescent="0.3">
      <c r="A19" s="3">
        <v>16</v>
      </c>
      <c r="B19" s="5">
        <v>2</v>
      </c>
      <c r="C19" s="5">
        <v>2</v>
      </c>
    </row>
    <row r="20" spans="1:3" x14ac:dyDescent="0.3">
      <c r="A20" s="3">
        <v>17</v>
      </c>
      <c r="B20" s="4">
        <v>2</v>
      </c>
      <c r="C20" s="4">
        <v>3</v>
      </c>
    </row>
    <row r="21" spans="1:3" x14ac:dyDescent="0.3">
      <c r="A21" s="3">
        <v>18</v>
      </c>
      <c r="B21" s="3">
        <v>3</v>
      </c>
      <c r="C21" s="3">
        <v>3</v>
      </c>
    </row>
    <row r="22" spans="1:3" x14ac:dyDescent="0.3">
      <c r="A22" s="3">
        <v>19</v>
      </c>
      <c r="B22" s="5">
        <v>2</v>
      </c>
      <c r="C22" s="5">
        <v>2</v>
      </c>
    </row>
    <row r="23" spans="1:3" x14ac:dyDescent="0.3">
      <c r="A23" s="3">
        <v>20</v>
      </c>
      <c r="B23" s="3">
        <v>3</v>
      </c>
      <c r="C23" s="3">
        <v>3</v>
      </c>
    </row>
    <row r="24" spans="1:3" x14ac:dyDescent="0.3">
      <c r="A24" s="3">
        <v>21</v>
      </c>
      <c r="B24" s="3">
        <v>3</v>
      </c>
      <c r="C24" s="3">
        <v>3</v>
      </c>
    </row>
    <row r="25" spans="1:3" x14ac:dyDescent="0.3">
      <c r="A25" s="3">
        <v>22</v>
      </c>
      <c r="B25" s="3">
        <v>3</v>
      </c>
      <c r="C25" s="3">
        <v>3</v>
      </c>
    </row>
    <row r="26" spans="1:3" x14ac:dyDescent="0.3">
      <c r="A26" s="3">
        <v>23</v>
      </c>
      <c r="B26" s="3">
        <v>3</v>
      </c>
      <c r="C26" s="3">
        <v>3</v>
      </c>
    </row>
    <row r="27" spans="1:3" x14ac:dyDescent="0.3">
      <c r="A27" s="3">
        <v>24</v>
      </c>
      <c r="B27" s="4">
        <v>3</v>
      </c>
      <c r="C27" s="4">
        <v>2</v>
      </c>
    </row>
    <row r="28" spans="1:3" x14ac:dyDescent="0.3">
      <c r="A28" s="3">
        <v>25</v>
      </c>
      <c r="B28" s="4">
        <v>3</v>
      </c>
      <c r="C28" s="4">
        <v>2</v>
      </c>
    </row>
    <row r="29" spans="1:3" x14ac:dyDescent="0.3">
      <c r="A29" s="3">
        <v>26</v>
      </c>
      <c r="B29" s="3">
        <v>3</v>
      </c>
      <c r="C29" s="3">
        <v>3</v>
      </c>
    </row>
    <row r="30" spans="1:3" x14ac:dyDescent="0.3">
      <c r="A30" s="3">
        <v>27</v>
      </c>
      <c r="B30" s="3">
        <v>3</v>
      </c>
      <c r="C30" s="3">
        <v>3</v>
      </c>
    </row>
    <row r="31" spans="1:3" x14ac:dyDescent="0.3">
      <c r="A31" s="3">
        <v>28</v>
      </c>
      <c r="B31" s="3">
        <v>3</v>
      </c>
      <c r="C31" s="3">
        <v>3</v>
      </c>
    </row>
    <row r="32" spans="1:3" x14ac:dyDescent="0.3">
      <c r="A32" s="3">
        <v>29</v>
      </c>
      <c r="B32" s="3">
        <v>3</v>
      </c>
      <c r="C32" s="3">
        <v>3</v>
      </c>
    </row>
    <row r="33" spans="1:3" x14ac:dyDescent="0.3">
      <c r="A33" s="3">
        <v>30</v>
      </c>
      <c r="B33" s="3">
        <v>3</v>
      </c>
      <c r="C33" s="3">
        <v>3</v>
      </c>
    </row>
    <row r="34" spans="1:3" x14ac:dyDescent="0.3">
      <c r="A34" s="3">
        <v>31</v>
      </c>
      <c r="B34" s="3">
        <v>3</v>
      </c>
      <c r="C34" s="3">
        <v>3</v>
      </c>
    </row>
    <row r="35" spans="1:3" x14ac:dyDescent="0.3">
      <c r="A35" s="3">
        <v>32</v>
      </c>
      <c r="B35" s="5">
        <v>2</v>
      </c>
      <c r="C35" s="5">
        <v>2</v>
      </c>
    </row>
    <row r="36" spans="1:3" x14ac:dyDescent="0.3">
      <c r="A36" s="3">
        <v>33</v>
      </c>
      <c r="B36" s="3">
        <v>3</v>
      </c>
      <c r="C36" s="3">
        <v>3</v>
      </c>
    </row>
    <row r="37" spans="1:3" x14ac:dyDescent="0.3">
      <c r="A37" s="3">
        <v>34</v>
      </c>
      <c r="B37" s="3">
        <v>3</v>
      </c>
      <c r="C37" s="3">
        <v>3</v>
      </c>
    </row>
    <row r="38" spans="1:3" x14ac:dyDescent="0.3">
      <c r="A38" s="3">
        <v>35</v>
      </c>
      <c r="B38" s="3">
        <v>3</v>
      </c>
      <c r="C38" s="3">
        <v>3</v>
      </c>
    </row>
    <row r="39" spans="1:3" x14ac:dyDescent="0.3">
      <c r="A39" s="3">
        <v>36</v>
      </c>
      <c r="B39" s="4">
        <v>2</v>
      </c>
      <c r="C39" s="4">
        <v>3</v>
      </c>
    </row>
    <row r="40" spans="1:3" x14ac:dyDescent="0.3">
      <c r="A40" s="3">
        <v>37</v>
      </c>
      <c r="B40" s="3">
        <v>3</v>
      </c>
      <c r="C40" s="3">
        <v>3</v>
      </c>
    </row>
    <row r="41" spans="1:3" x14ac:dyDescent="0.3">
      <c r="A41" s="3">
        <v>38</v>
      </c>
      <c r="B41" s="3">
        <v>3</v>
      </c>
      <c r="C41" s="3">
        <v>3</v>
      </c>
    </row>
    <row r="42" spans="1:3" x14ac:dyDescent="0.3">
      <c r="A42" s="3">
        <v>39</v>
      </c>
      <c r="B42" s="3">
        <v>3</v>
      </c>
      <c r="C42" s="3">
        <v>3</v>
      </c>
    </row>
    <row r="43" spans="1:3" x14ac:dyDescent="0.3">
      <c r="A43" s="3">
        <v>40</v>
      </c>
      <c r="B43" s="3">
        <v>3</v>
      </c>
      <c r="C43" s="3">
        <v>3</v>
      </c>
    </row>
    <row r="44" spans="1:3" x14ac:dyDescent="0.3">
      <c r="A44" s="3">
        <v>41</v>
      </c>
      <c r="B44" s="4">
        <v>3</v>
      </c>
      <c r="C44" s="4">
        <v>2</v>
      </c>
    </row>
    <row r="45" spans="1:3" x14ac:dyDescent="0.3">
      <c r="A45" s="3">
        <v>42</v>
      </c>
      <c r="B45" s="3">
        <v>3</v>
      </c>
      <c r="C45" s="3">
        <v>3</v>
      </c>
    </row>
    <row r="46" spans="1:3" x14ac:dyDescent="0.3">
      <c r="A46" s="3">
        <v>43</v>
      </c>
      <c r="B46" s="4">
        <v>3</v>
      </c>
      <c r="C46" s="4">
        <v>2</v>
      </c>
    </row>
    <row r="47" spans="1:3" x14ac:dyDescent="0.3">
      <c r="A47" s="3">
        <v>44</v>
      </c>
      <c r="B47" s="4">
        <v>2</v>
      </c>
      <c r="C47" s="4">
        <v>2</v>
      </c>
    </row>
    <row r="48" spans="1:3" x14ac:dyDescent="0.3">
      <c r="A48" s="3">
        <v>45</v>
      </c>
      <c r="B48" s="3">
        <v>3</v>
      </c>
      <c r="C48" s="3">
        <v>3</v>
      </c>
    </row>
    <row r="49" spans="1:4" x14ac:dyDescent="0.3">
      <c r="A49" s="3">
        <v>46</v>
      </c>
      <c r="B49" s="3">
        <v>3</v>
      </c>
      <c r="C49" s="3">
        <v>3</v>
      </c>
    </row>
    <row r="50" spans="1:4" x14ac:dyDescent="0.3">
      <c r="A50" s="3">
        <v>47</v>
      </c>
      <c r="B50" s="3">
        <v>3</v>
      </c>
      <c r="C50" s="3">
        <v>3</v>
      </c>
    </row>
    <row r="51" spans="1:4" x14ac:dyDescent="0.3">
      <c r="A51" s="3">
        <v>48</v>
      </c>
      <c r="B51" s="3">
        <v>3</v>
      </c>
      <c r="C51" s="3">
        <v>3</v>
      </c>
    </row>
    <row r="52" spans="1:4" x14ac:dyDescent="0.3">
      <c r="A52" s="3">
        <v>49</v>
      </c>
      <c r="B52" s="4">
        <v>2</v>
      </c>
      <c r="C52" s="4">
        <v>2</v>
      </c>
    </row>
    <row r="53" spans="1:4" x14ac:dyDescent="0.3">
      <c r="A53" s="3">
        <v>50</v>
      </c>
      <c r="B53" s="3">
        <v>3</v>
      </c>
      <c r="C53" s="3">
        <v>3</v>
      </c>
    </row>
    <row r="54" spans="1:4" x14ac:dyDescent="0.3">
      <c r="A54" s="3">
        <v>51</v>
      </c>
      <c r="B54" s="3">
        <v>3</v>
      </c>
      <c r="C54" s="3">
        <v>3</v>
      </c>
    </row>
    <row r="55" spans="1:4" x14ac:dyDescent="0.3">
      <c r="A55" s="3">
        <v>52</v>
      </c>
      <c r="B55" s="3">
        <v>3</v>
      </c>
      <c r="C55" s="3">
        <v>3</v>
      </c>
    </row>
    <row r="56" spans="1:4" x14ac:dyDescent="0.3">
      <c r="A56" s="3" t="s">
        <v>8</v>
      </c>
      <c r="B56" s="5">
        <f>COUNTIF(B$4:B$55,$D56)</f>
        <v>42</v>
      </c>
      <c r="C56" s="5">
        <f>COUNTIF(C$4:C$55,$D56)</f>
        <v>39</v>
      </c>
      <c r="D56" s="9">
        <v>3</v>
      </c>
    </row>
    <row r="57" spans="1:4" x14ac:dyDescent="0.3">
      <c r="A57" s="3" t="s">
        <v>9</v>
      </c>
      <c r="B57" s="5">
        <f>COUNTIF(B$4:B$55,$D57)</f>
        <v>10</v>
      </c>
      <c r="C57" s="5">
        <f>COUNTIF(C$4:C$55,$D57)</f>
        <v>13</v>
      </c>
      <c r="D57" s="9">
        <v>2</v>
      </c>
    </row>
    <row r="58" spans="1:4" x14ac:dyDescent="0.3">
      <c r="A58" s="3" t="s">
        <v>10</v>
      </c>
      <c r="B58" s="5">
        <f>COUNTIF(B$4:B$55,$D58)</f>
        <v>0</v>
      </c>
      <c r="C58" s="5">
        <f>COUNTIF(C$4:C$55,$D58)</f>
        <v>0</v>
      </c>
      <c r="D58" s="9">
        <v>1</v>
      </c>
    </row>
    <row r="59" spans="1:4" x14ac:dyDescent="0.3">
      <c r="A59" s="2" t="s">
        <v>26</v>
      </c>
      <c r="B59" s="2">
        <f>AVERAGE(B4:B55)</f>
        <v>2.8076923076923075</v>
      </c>
      <c r="C59" s="2">
        <f>AVERAGE(C4:C55)</f>
        <v>2.75</v>
      </c>
    </row>
    <row r="61" spans="1:4" x14ac:dyDescent="0.3">
      <c r="B61" s="2">
        <f>AVERAGE(B59:C59)</f>
        <v>2.7788461538461537</v>
      </c>
    </row>
  </sheetData>
  <mergeCells count="2">
    <mergeCell ref="A1:C1"/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H15"/>
    </sheetView>
  </sheetViews>
  <sheetFormatPr defaultRowHeight="15" x14ac:dyDescent="0.3"/>
  <cols>
    <col min="1" max="1" width="24.25" style="2" customWidth="1"/>
    <col min="2" max="2" width="14.125" style="2" customWidth="1"/>
    <col min="3" max="3" width="15" style="2" customWidth="1"/>
    <col min="4" max="4" width="13.25" style="2" customWidth="1"/>
    <col min="5" max="5" width="13.375" style="2" customWidth="1"/>
    <col min="6" max="6" width="14.625" style="2" customWidth="1"/>
    <col min="7" max="7" width="13.125" style="2" customWidth="1"/>
    <col min="8" max="8" width="12.625" style="2" customWidth="1"/>
    <col min="9" max="9" width="9" style="9"/>
    <col min="10" max="16384" width="9" style="2"/>
  </cols>
  <sheetData>
    <row r="1" spans="1:9" ht="33" customHeight="1" x14ac:dyDescent="0.3">
      <c r="A1" s="23" t="s">
        <v>59</v>
      </c>
      <c r="B1" s="23"/>
      <c r="C1" s="23"/>
      <c r="D1" s="23"/>
      <c r="E1" s="23"/>
      <c r="F1" s="23"/>
      <c r="G1" s="23"/>
      <c r="H1" s="23"/>
    </row>
    <row r="2" spans="1:9" s="1" customFormat="1" x14ac:dyDescent="0.3">
      <c r="A2" s="3"/>
      <c r="B2" s="22" t="s">
        <v>15</v>
      </c>
      <c r="C2" s="22"/>
      <c r="D2" s="22"/>
      <c r="E2" s="22"/>
      <c r="F2" s="22"/>
      <c r="G2" s="22"/>
      <c r="H2" s="22"/>
      <c r="I2" s="10"/>
    </row>
    <row r="3" spans="1:9" s="1" customFormat="1" x14ac:dyDescent="0.3">
      <c r="A3" s="3" t="s">
        <v>7</v>
      </c>
      <c r="B3" s="8" t="s">
        <v>20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10"/>
    </row>
    <row r="4" spans="1:9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</row>
    <row r="5" spans="1:9" x14ac:dyDescent="0.3">
      <c r="A5" s="3">
        <v>2</v>
      </c>
      <c r="B5" s="3">
        <v>3</v>
      </c>
      <c r="C5" s="3">
        <v>3</v>
      </c>
      <c r="D5" s="3">
        <v>3</v>
      </c>
      <c r="E5" s="3">
        <v>2</v>
      </c>
      <c r="F5" s="3">
        <v>3</v>
      </c>
      <c r="G5" s="3">
        <v>3</v>
      </c>
      <c r="H5" s="3">
        <v>2</v>
      </c>
    </row>
    <row r="6" spans="1:9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</row>
    <row r="7" spans="1:9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2</v>
      </c>
      <c r="G7" s="3">
        <v>3</v>
      </c>
      <c r="H7" s="3">
        <v>3</v>
      </c>
    </row>
    <row r="8" spans="1:9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</row>
    <row r="9" spans="1:9" x14ac:dyDescent="0.3">
      <c r="A9" s="3">
        <v>6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14">
        <v>3</v>
      </c>
      <c r="H9" s="14">
        <v>3</v>
      </c>
    </row>
    <row r="10" spans="1:9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2</v>
      </c>
      <c r="H10" s="3">
        <v>3</v>
      </c>
    </row>
    <row r="11" spans="1:9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</row>
    <row r="12" spans="1:9" ht="15.75" thickBot="1" x14ac:dyDescent="0.35">
      <c r="A12" s="3">
        <v>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</row>
    <row r="13" spans="1:9" ht="15.75" thickTop="1" x14ac:dyDescent="0.3">
      <c r="A13" s="3" t="s">
        <v>8</v>
      </c>
      <c r="B13" s="7">
        <f>COUNTIF(B$4:B$12,$I13)</f>
        <v>9</v>
      </c>
      <c r="C13" s="7">
        <f t="shared" ref="C13:G13" si="0">COUNTIF(C$4:C$12,$I13)</f>
        <v>9</v>
      </c>
      <c r="D13" s="7">
        <f t="shared" si="0"/>
        <v>9</v>
      </c>
      <c r="E13" s="7">
        <f t="shared" si="0"/>
        <v>8</v>
      </c>
      <c r="F13" s="7">
        <f t="shared" si="0"/>
        <v>8</v>
      </c>
      <c r="G13" s="7">
        <f t="shared" si="0"/>
        <v>8</v>
      </c>
      <c r="H13" s="7">
        <f t="shared" ref="C13:H15" si="1">COUNTIF(H$4:H$12,$I13)</f>
        <v>8</v>
      </c>
      <c r="I13" s="9">
        <v>3</v>
      </c>
    </row>
    <row r="14" spans="1:9" x14ac:dyDescent="0.3">
      <c r="A14" s="3" t="s">
        <v>9</v>
      </c>
      <c r="B14" s="7">
        <f>COUNTIF(B$4:B$12,$I14)</f>
        <v>0</v>
      </c>
      <c r="C14" s="7">
        <f t="shared" si="1"/>
        <v>0</v>
      </c>
      <c r="D14" s="7">
        <f t="shared" si="1"/>
        <v>0</v>
      </c>
      <c r="E14" s="7">
        <f t="shared" si="1"/>
        <v>1</v>
      </c>
      <c r="F14" s="7">
        <f t="shared" si="1"/>
        <v>1</v>
      </c>
      <c r="G14" s="7">
        <f t="shared" si="1"/>
        <v>1</v>
      </c>
      <c r="H14" s="7">
        <f t="shared" si="1"/>
        <v>1</v>
      </c>
      <c r="I14" s="9">
        <v>2</v>
      </c>
    </row>
    <row r="15" spans="1:9" x14ac:dyDescent="0.3">
      <c r="A15" s="3" t="s">
        <v>10</v>
      </c>
      <c r="B15" s="7">
        <f>COUNTIF(B$4:B$12,$I15)</f>
        <v>0</v>
      </c>
      <c r="C15" s="7">
        <f t="shared" si="1"/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9">
        <v>1</v>
      </c>
    </row>
    <row r="16" spans="1:9" x14ac:dyDescent="0.3">
      <c r="A16" s="2" t="s">
        <v>26</v>
      </c>
      <c r="B16" s="2">
        <f>AVERAGE(B4:B12)</f>
        <v>3</v>
      </c>
      <c r="C16" s="2">
        <f t="shared" ref="C16:H16" si="2">AVERAGE(C4:C12)</f>
        <v>3</v>
      </c>
      <c r="D16" s="2">
        <f t="shared" si="2"/>
        <v>3</v>
      </c>
      <c r="E16" s="2">
        <f t="shared" si="2"/>
        <v>2.8888888888888888</v>
      </c>
      <c r="F16" s="2">
        <f t="shared" si="2"/>
        <v>2.8888888888888888</v>
      </c>
      <c r="G16" s="2">
        <f t="shared" si="2"/>
        <v>2.8888888888888888</v>
      </c>
      <c r="H16" s="2">
        <f>AVERAGE(H4:H12)</f>
        <v>2.8888888888888888</v>
      </c>
    </row>
    <row r="19" spans="2:2" x14ac:dyDescent="0.3">
      <c r="B19" s="2">
        <f>AVERAGE(B16:H16)</f>
        <v>2.9365079365079367</v>
      </c>
    </row>
  </sheetData>
  <mergeCells count="2">
    <mergeCell ref="A1:H1"/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G15"/>
    </sheetView>
  </sheetViews>
  <sheetFormatPr defaultRowHeight="15" x14ac:dyDescent="0.3"/>
  <cols>
    <col min="1" max="1" width="28.375" style="2" customWidth="1"/>
    <col min="2" max="2" width="14.75" style="2" customWidth="1"/>
    <col min="3" max="3" width="12" style="2" customWidth="1"/>
    <col min="4" max="5" width="14" style="2" customWidth="1"/>
    <col min="6" max="6" width="13.25" style="2" customWidth="1"/>
    <col min="7" max="7" width="12.5" style="2" customWidth="1"/>
    <col min="8" max="8" width="9" style="9"/>
    <col min="9" max="16384" width="9" style="2"/>
  </cols>
  <sheetData>
    <row r="1" spans="1:8" ht="33" customHeight="1" x14ac:dyDescent="0.3">
      <c r="A1" s="23" t="s">
        <v>60</v>
      </c>
      <c r="B1" s="23"/>
      <c r="C1" s="23"/>
      <c r="D1" s="23"/>
      <c r="E1" s="23"/>
      <c r="F1" s="23"/>
      <c r="G1" s="23"/>
    </row>
    <row r="2" spans="1:8" s="1" customFormat="1" x14ac:dyDescent="0.3">
      <c r="A2" s="3"/>
      <c r="B2" s="22" t="s">
        <v>16</v>
      </c>
      <c r="C2" s="22"/>
      <c r="D2" s="22"/>
      <c r="E2" s="22"/>
      <c r="F2" s="22"/>
      <c r="G2" s="22"/>
      <c r="H2" s="10"/>
    </row>
    <row r="3" spans="1:8" s="1" customFormat="1" x14ac:dyDescent="0.3">
      <c r="A3" s="3" t="s">
        <v>7</v>
      </c>
      <c r="B3" s="8" t="s">
        <v>20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10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2</v>
      </c>
      <c r="G5" s="3">
        <v>2</v>
      </c>
    </row>
    <row r="6" spans="1:8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</row>
    <row r="7" spans="1:8" x14ac:dyDescent="0.3">
      <c r="A7" s="3">
        <v>4</v>
      </c>
      <c r="B7" s="3">
        <v>3</v>
      </c>
      <c r="C7" s="3">
        <v>3</v>
      </c>
      <c r="D7" s="3">
        <v>3</v>
      </c>
      <c r="E7" s="3">
        <v>2</v>
      </c>
      <c r="F7" s="3">
        <v>3</v>
      </c>
      <c r="G7" s="3">
        <v>3</v>
      </c>
    </row>
    <row r="8" spans="1:8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</row>
    <row r="9" spans="1:8" x14ac:dyDescent="0.3">
      <c r="A9" s="3">
        <v>6</v>
      </c>
      <c r="B9" s="14">
        <v>2</v>
      </c>
      <c r="C9" s="14">
        <v>3</v>
      </c>
      <c r="D9" s="14">
        <v>3</v>
      </c>
      <c r="E9" s="14">
        <v>3</v>
      </c>
      <c r="F9" s="14">
        <v>3</v>
      </c>
      <c r="G9" s="14">
        <v>3</v>
      </c>
    </row>
    <row r="10" spans="1:8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</row>
    <row r="11" spans="1:8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2</v>
      </c>
      <c r="G11" s="3">
        <v>3</v>
      </c>
    </row>
    <row r="12" spans="1:8" ht="15.75" thickBot="1" x14ac:dyDescent="0.35">
      <c r="A12" s="3">
        <v>9</v>
      </c>
      <c r="B12" s="20">
        <v>3</v>
      </c>
      <c r="C12" s="20">
        <v>3</v>
      </c>
      <c r="D12" s="20">
        <v>3</v>
      </c>
      <c r="E12" s="20">
        <v>3</v>
      </c>
      <c r="F12" s="20">
        <v>3</v>
      </c>
      <c r="G12" s="20">
        <v>2</v>
      </c>
    </row>
    <row r="13" spans="1:8" ht="15.75" thickTop="1" x14ac:dyDescent="0.3">
      <c r="A13" s="3" t="s">
        <v>8</v>
      </c>
      <c r="B13" s="15">
        <f>COUNTIF(B$4:B$12,$H13)</f>
        <v>8</v>
      </c>
      <c r="C13" s="15">
        <f t="shared" ref="C13:G15" si="0">COUNTIF(C$4:C$12,$H13)</f>
        <v>9</v>
      </c>
      <c r="D13" s="15">
        <f t="shared" si="0"/>
        <v>9</v>
      </c>
      <c r="E13" s="15">
        <f t="shared" si="0"/>
        <v>8</v>
      </c>
      <c r="F13" s="15">
        <f t="shared" si="0"/>
        <v>7</v>
      </c>
      <c r="G13" s="15">
        <f t="shared" si="0"/>
        <v>7</v>
      </c>
      <c r="H13" s="9">
        <v>3</v>
      </c>
    </row>
    <row r="14" spans="1:8" x14ac:dyDescent="0.3">
      <c r="A14" s="3" t="s">
        <v>9</v>
      </c>
      <c r="B14" s="3">
        <f>COUNTIF(B$4:B$12,$H14)</f>
        <v>1</v>
      </c>
      <c r="C14" s="3">
        <f t="shared" si="0"/>
        <v>0</v>
      </c>
      <c r="D14" s="3">
        <f t="shared" si="0"/>
        <v>0</v>
      </c>
      <c r="E14" s="3">
        <f t="shared" si="0"/>
        <v>1</v>
      </c>
      <c r="F14" s="3">
        <f t="shared" si="0"/>
        <v>2</v>
      </c>
      <c r="G14" s="3">
        <f t="shared" si="0"/>
        <v>2</v>
      </c>
      <c r="H14" s="9">
        <v>2</v>
      </c>
    </row>
    <row r="15" spans="1:8" x14ac:dyDescent="0.3">
      <c r="A15" s="3" t="s">
        <v>10</v>
      </c>
      <c r="B15" s="3">
        <f>COUNTIF(B$4:B$12,$H15)</f>
        <v>0</v>
      </c>
      <c r="C15" s="3">
        <f t="shared" si="0"/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9">
        <v>1</v>
      </c>
    </row>
    <row r="16" spans="1:8" x14ac:dyDescent="0.3">
      <c r="A16" s="2" t="s">
        <v>26</v>
      </c>
      <c r="B16" s="2">
        <f>AVERAGE(B4:B12)</f>
        <v>2.8888888888888888</v>
      </c>
      <c r="C16" s="2">
        <f t="shared" ref="C16:G16" si="1">AVERAGE(C4:C12)</f>
        <v>3</v>
      </c>
      <c r="D16" s="2">
        <f t="shared" si="1"/>
        <v>3</v>
      </c>
      <c r="E16" s="2">
        <f t="shared" si="1"/>
        <v>2.8888888888888888</v>
      </c>
      <c r="F16" s="2">
        <f t="shared" si="1"/>
        <v>2.7777777777777777</v>
      </c>
      <c r="G16" s="2">
        <f t="shared" si="1"/>
        <v>2.7777777777777777</v>
      </c>
    </row>
    <row r="19" spans="2:2" x14ac:dyDescent="0.3">
      <c r="B19" s="2">
        <f>AVERAGE(B16:G16)</f>
        <v>2.8888888888888893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H15"/>
    </sheetView>
  </sheetViews>
  <sheetFormatPr defaultRowHeight="15" x14ac:dyDescent="0.3"/>
  <cols>
    <col min="1" max="1" width="28.375" style="2" customWidth="1"/>
    <col min="2" max="2" width="13.625" style="2" customWidth="1"/>
    <col min="3" max="3" width="10.625" style="2" customWidth="1"/>
    <col min="4" max="4" width="9.875" style="2" customWidth="1"/>
    <col min="5" max="5" width="10.5" style="2" customWidth="1"/>
    <col min="6" max="6" width="11.5" style="2" customWidth="1"/>
    <col min="7" max="7" width="9.875" style="2" customWidth="1"/>
    <col min="8" max="8" width="9.5" style="2" customWidth="1"/>
    <col min="9" max="9" width="20.75" style="9" customWidth="1"/>
    <col min="10" max="16384" width="9" style="2"/>
  </cols>
  <sheetData>
    <row r="1" spans="1:9" ht="33" customHeight="1" x14ac:dyDescent="0.3">
      <c r="A1" s="27" t="s">
        <v>41</v>
      </c>
      <c r="B1" s="28"/>
      <c r="C1" s="28"/>
      <c r="D1" s="28"/>
      <c r="E1" s="28"/>
      <c r="F1" s="28"/>
      <c r="G1" s="28"/>
      <c r="H1" s="29"/>
    </row>
    <row r="2" spans="1:9" s="1" customFormat="1" x14ac:dyDescent="0.3">
      <c r="A2" s="3"/>
      <c r="B2" s="24" t="s">
        <v>42</v>
      </c>
      <c r="C2" s="25"/>
      <c r="D2" s="25"/>
      <c r="E2" s="25"/>
      <c r="F2" s="25"/>
      <c r="G2" s="25"/>
      <c r="H2" s="26"/>
      <c r="I2" s="10"/>
    </row>
    <row r="3" spans="1:9" s="1" customFormat="1" x14ac:dyDescent="0.3">
      <c r="A3" s="3" t="s">
        <v>7</v>
      </c>
      <c r="B3" s="8" t="s">
        <v>20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10"/>
    </row>
    <row r="4" spans="1:9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</row>
    <row r="5" spans="1:9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</row>
    <row r="6" spans="1:9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</row>
    <row r="7" spans="1:9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</row>
    <row r="8" spans="1:9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</row>
    <row r="9" spans="1:9" x14ac:dyDescent="0.3">
      <c r="A9" s="3">
        <v>6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14">
        <v>3</v>
      </c>
      <c r="H9" s="14">
        <v>3</v>
      </c>
    </row>
    <row r="10" spans="1:9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</row>
    <row r="11" spans="1:9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2</v>
      </c>
      <c r="H11" s="3">
        <v>3</v>
      </c>
    </row>
    <row r="12" spans="1:9" ht="15.75" thickBot="1" x14ac:dyDescent="0.35">
      <c r="A12" s="3">
        <v>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2</v>
      </c>
      <c r="H12" s="6">
        <v>3</v>
      </c>
    </row>
    <row r="13" spans="1:9" ht="15.75" thickTop="1" x14ac:dyDescent="0.3">
      <c r="A13" s="3" t="s">
        <v>8</v>
      </c>
      <c r="B13" s="7">
        <f>COUNTIF(B$4:B$12,$I13)</f>
        <v>9</v>
      </c>
      <c r="C13" s="7">
        <f t="shared" ref="C13:G15" si="0">COUNTIF(C$4:C$12,$I13)</f>
        <v>9</v>
      </c>
      <c r="D13" s="7">
        <f t="shared" si="0"/>
        <v>9</v>
      </c>
      <c r="E13" s="7">
        <f t="shared" si="0"/>
        <v>9</v>
      </c>
      <c r="F13" s="7">
        <f t="shared" si="0"/>
        <v>9</v>
      </c>
      <c r="G13" s="7">
        <f t="shared" si="0"/>
        <v>7</v>
      </c>
      <c r="H13" s="7">
        <f>COUNTIF(H$4:H$12,$I13)</f>
        <v>9</v>
      </c>
      <c r="I13" s="11">
        <v>3</v>
      </c>
    </row>
    <row r="14" spans="1:9" x14ac:dyDescent="0.3">
      <c r="A14" s="3" t="s">
        <v>9</v>
      </c>
      <c r="B14" s="7">
        <f>COUNTIF(B$4:B$12,$I14)</f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2</v>
      </c>
      <c r="H14" s="7">
        <f>COUNTIF(H$4:H$12,$I14)</f>
        <v>0</v>
      </c>
      <c r="I14" s="11">
        <v>2</v>
      </c>
    </row>
    <row r="15" spans="1:9" x14ac:dyDescent="0.3">
      <c r="A15" s="3" t="s">
        <v>10</v>
      </c>
      <c r="B15" s="7">
        <f>COUNTIF(B$4:B$12,$I15)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>COUNTIF(H$4:H$12,$I15)</f>
        <v>0</v>
      </c>
      <c r="I15" s="11">
        <v>1</v>
      </c>
    </row>
    <row r="16" spans="1:9" x14ac:dyDescent="0.3">
      <c r="A16" s="2" t="s">
        <v>26</v>
      </c>
      <c r="B16" s="2">
        <f>AVERAGE(B4:B12)</f>
        <v>3</v>
      </c>
      <c r="C16" s="2">
        <f t="shared" ref="C16:H16" si="1">AVERAGE(C4:C12)</f>
        <v>3</v>
      </c>
      <c r="D16" s="2">
        <f t="shared" si="1"/>
        <v>3</v>
      </c>
      <c r="E16" s="2">
        <f t="shared" si="1"/>
        <v>3</v>
      </c>
      <c r="F16" s="2">
        <f t="shared" si="1"/>
        <v>3</v>
      </c>
      <c r="G16" s="2">
        <f t="shared" si="1"/>
        <v>2.7777777777777777</v>
      </c>
      <c r="H16" s="2">
        <f t="shared" si="1"/>
        <v>3</v>
      </c>
      <c r="I16" s="12"/>
    </row>
    <row r="17" spans="2:9" x14ac:dyDescent="0.3">
      <c r="I17" s="13"/>
    </row>
    <row r="18" spans="2:9" x14ac:dyDescent="0.3">
      <c r="B18" s="2">
        <f>AVERAGE(B16:H16)</f>
        <v>2.9682539682539684</v>
      </c>
    </row>
  </sheetData>
  <mergeCells count="2">
    <mergeCell ref="B2:H2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I15"/>
    </sheetView>
  </sheetViews>
  <sheetFormatPr defaultColWidth="8.875" defaultRowHeight="15" x14ac:dyDescent="0.3"/>
  <cols>
    <col min="1" max="1" width="28.375" style="2" customWidth="1"/>
    <col min="2" max="2" width="13" style="2" customWidth="1"/>
    <col min="3" max="3" width="11.625" style="2" customWidth="1"/>
    <col min="4" max="4" width="10" style="2" customWidth="1"/>
    <col min="5" max="5" width="11.875" style="2" customWidth="1"/>
    <col min="6" max="6" width="10.625" style="2" customWidth="1"/>
    <col min="7" max="7" width="10.875" style="2" customWidth="1"/>
    <col min="8" max="8" width="10.375" style="2" customWidth="1"/>
    <col min="9" max="9" width="10.125" style="2" customWidth="1"/>
    <col min="10" max="10" width="20.625" style="9" customWidth="1"/>
    <col min="11" max="16384" width="8.875" style="2"/>
  </cols>
  <sheetData>
    <row r="1" spans="1:10" ht="33" customHeight="1" x14ac:dyDescent="0.3">
      <c r="A1" s="23" t="s">
        <v>31</v>
      </c>
      <c r="B1" s="23"/>
      <c r="C1" s="23"/>
      <c r="D1" s="23"/>
      <c r="E1" s="23"/>
      <c r="F1" s="23"/>
      <c r="G1" s="23"/>
      <c r="H1" s="23"/>
      <c r="I1" s="23"/>
    </row>
    <row r="2" spans="1:10" s="1" customFormat="1" x14ac:dyDescent="0.3">
      <c r="A2" s="3"/>
      <c r="B2" s="22" t="s">
        <v>12</v>
      </c>
      <c r="C2" s="22"/>
      <c r="D2" s="22"/>
      <c r="E2" s="22"/>
      <c r="F2" s="22"/>
      <c r="G2" s="22"/>
      <c r="H2" s="22"/>
      <c r="I2" s="22"/>
      <c r="J2" s="10"/>
    </row>
    <row r="3" spans="1:10" s="1" customFormat="1" x14ac:dyDescent="0.3">
      <c r="A3" s="3" t="s">
        <v>32</v>
      </c>
      <c r="B3" s="8" t="s">
        <v>19</v>
      </c>
      <c r="C3" s="8" t="s">
        <v>21</v>
      </c>
      <c r="D3" s="8" t="s">
        <v>22</v>
      </c>
      <c r="E3" s="8" t="s">
        <v>23</v>
      </c>
      <c r="F3" s="8" t="s">
        <v>33</v>
      </c>
      <c r="G3" s="8" t="s">
        <v>34</v>
      </c>
      <c r="H3" s="8" t="s">
        <v>35</v>
      </c>
      <c r="I3" s="8" t="s">
        <v>36</v>
      </c>
      <c r="J3" s="10"/>
    </row>
    <row r="4" spans="1:10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  <c r="I4" s="3">
        <v>3</v>
      </c>
    </row>
    <row r="5" spans="1:10" x14ac:dyDescent="0.3">
      <c r="A5" s="3">
        <v>2</v>
      </c>
      <c r="B5" s="3">
        <v>3</v>
      </c>
      <c r="C5" s="3">
        <v>3</v>
      </c>
      <c r="D5" s="3">
        <v>2</v>
      </c>
      <c r="E5" s="3">
        <v>3</v>
      </c>
      <c r="F5" s="3">
        <v>3</v>
      </c>
      <c r="G5" s="3">
        <v>2</v>
      </c>
      <c r="H5" s="3">
        <v>3</v>
      </c>
      <c r="I5" s="3">
        <v>2</v>
      </c>
    </row>
    <row r="6" spans="1:10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</row>
    <row r="7" spans="1:10" x14ac:dyDescent="0.3">
      <c r="A7" s="3">
        <v>4</v>
      </c>
      <c r="B7" s="3">
        <v>2</v>
      </c>
      <c r="C7" s="3">
        <v>2</v>
      </c>
      <c r="D7" s="3">
        <v>2</v>
      </c>
      <c r="E7" s="3">
        <v>3</v>
      </c>
      <c r="F7" s="3">
        <v>2</v>
      </c>
      <c r="G7" s="3">
        <v>2</v>
      </c>
      <c r="H7" s="3">
        <v>2</v>
      </c>
      <c r="I7" s="3">
        <v>2</v>
      </c>
    </row>
    <row r="8" spans="1:10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</row>
    <row r="9" spans="1:10" x14ac:dyDescent="0.3">
      <c r="A9" s="3">
        <v>6</v>
      </c>
      <c r="B9" s="14">
        <v>2</v>
      </c>
      <c r="C9" s="14">
        <v>2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</row>
    <row r="10" spans="1:10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2</v>
      </c>
      <c r="H10" s="3">
        <v>3</v>
      </c>
      <c r="I10" s="3">
        <v>3</v>
      </c>
    </row>
    <row r="11" spans="1:10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2</v>
      </c>
      <c r="G11" s="3">
        <v>2</v>
      </c>
      <c r="H11" s="3">
        <v>3</v>
      </c>
      <c r="I11" s="3">
        <v>3</v>
      </c>
    </row>
    <row r="12" spans="1:10" ht="15.75" thickBot="1" x14ac:dyDescent="0.35">
      <c r="A12" s="3">
        <v>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</row>
    <row r="13" spans="1:10" ht="15.75" thickTop="1" x14ac:dyDescent="0.3">
      <c r="A13" s="3" t="s">
        <v>24</v>
      </c>
      <c r="B13" s="7">
        <f>COUNTIF(B$4:B$12,$J13)</f>
        <v>7</v>
      </c>
      <c r="C13" s="7">
        <f t="shared" ref="C13:I15" si="0">COUNTIF(C$4:C$12,$J13)</f>
        <v>7</v>
      </c>
      <c r="D13" s="7">
        <f t="shared" si="0"/>
        <v>6</v>
      </c>
      <c r="E13" s="7">
        <f t="shared" si="0"/>
        <v>8</v>
      </c>
      <c r="F13" s="7">
        <f t="shared" si="0"/>
        <v>6</v>
      </c>
      <c r="G13" s="7">
        <f t="shared" si="0"/>
        <v>4</v>
      </c>
      <c r="H13" s="7">
        <f t="shared" si="0"/>
        <v>7</v>
      </c>
      <c r="I13" s="7">
        <f t="shared" si="0"/>
        <v>6</v>
      </c>
      <c r="J13" s="9">
        <v>3</v>
      </c>
    </row>
    <row r="14" spans="1:10" x14ac:dyDescent="0.3">
      <c r="A14" s="3" t="s">
        <v>25</v>
      </c>
      <c r="B14" s="7">
        <f>COUNTIF(B$4:B$12,$J14)</f>
        <v>2</v>
      </c>
      <c r="C14" s="7">
        <f t="shared" si="0"/>
        <v>2</v>
      </c>
      <c r="D14" s="7">
        <f t="shared" si="0"/>
        <v>3</v>
      </c>
      <c r="E14" s="7">
        <f t="shared" si="0"/>
        <v>1</v>
      </c>
      <c r="F14" s="7">
        <f t="shared" si="0"/>
        <v>3</v>
      </c>
      <c r="G14" s="7">
        <f t="shared" si="0"/>
        <v>5</v>
      </c>
      <c r="H14" s="7">
        <f t="shared" si="0"/>
        <v>2</v>
      </c>
      <c r="I14" s="7">
        <f t="shared" si="0"/>
        <v>3</v>
      </c>
      <c r="J14" s="9">
        <v>2</v>
      </c>
    </row>
    <row r="15" spans="1:10" x14ac:dyDescent="0.3">
      <c r="A15" s="3" t="s">
        <v>11</v>
      </c>
      <c r="B15" s="7">
        <f>COUNTIF(B$4:B$12,$J15)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9">
        <v>1</v>
      </c>
    </row>
    <row r="16" spans="1:10" x14ac:dyDescent="0.3">
      <c r="A16" s="2" t="s">
        <v>17</v>
      </c>
      <c r="B16" s="2">
        <f>AVERAGE(B4:B12)</f>
        <v>2.7777777777777777</v>
      </c>
      <c r="C16" s="2">
        <f t="shared" ref="C16:I16" si="1">AVERAGE(C4:C12)</f>
        <v>2.7777777777777777</v>
      </c>
      <c r="D16" s="2">
        <f t="shared" si="1"/>
        <v>2.6666666666666665</v>
      </c>
      <c r="E16" s="2">
        <f t="shared" si="1"/>
        <v>2.8888888888888888</v>
      </c>
      <c r="F16" s="2">
        <f t="shared" si="1"/>
        <v>2.6666666666666665</v>
      </c>
      <c r="G16" s="2">
        <f t="shared" si="1"/>
        <v>2.4444444444444446</v>
      </c>
      <c r="H16" s="2">
        <f t="shared" si="1"/>
        <v>2.7777777777777777</v>
      </c>
      <c r="I16" s="2">
        <f t="shared" si="1"/>
        <v>2.6666666666666665</v>
      </c>
    </row>
    <row r="18" spans="2:2" x14ac:dyDescent="0.3">
      <c r="B18" s="2">
        <f>AVERAGE(B16:I16)</f>
        <v>2.7083333333333335</v>
      </c>
    </row>
  </sheetData>
  <mergeCells count="2">
    <mergeCell ref="A1:I1"/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G15"/>
    </sheetView>
  </sheetViews>
  <sheetFormatPr defaultColWidth="8.875" defaultRowHeight="15" x14ac:dyDescent="0.3"/>
  <cols>
    <col min="1" max="1" width="28.375" style="2" customWidth="1"/>
    <col min="2" max="2" width="12.625" style="2" customWidth="1"/>
    <col min="3" max="3" width="12.875" style="2" customWidth="1"/>
    <col min="4" max="4" width="13.375" style="2" customWidth="1"/>
    <col min="5" max="5" width="12.875" style="2" customWidth="1"/>
    <col min="6" max="6" width="11" style="2" customWidth="1"/>
    <col min="7" max="7" width="11.5" style="2" customWidth="1"/>
    <col min="8" max="8" width="8.875" style="9"/>
    <col min="9" max="16384" width="8.875" style="2"/>
  </cols>
  <sheetData>
    <row r="1" spans="1:8" ht="33" customHeight="1" x14ac:dyDescent="0.3">
      <c r="A1" s="23" t="s">
        <v>27</v>
      </c>
      <c r="B1" s="23"/>
      <c r="C1" s="23"/>
      <c r="D1" s="23"/>
      <c r="E1" s="23"/>
      <c r="F1" s="23"/>
      <c r="G1" s="23"/>
    </row>
    <row r="2" spans="1:8" s="1" customFormat="1" x14ac:dyDescent="0.3">
      <c r="A2" s="3"/>
      <c r="B2" s="22" t="s">
        <v>28</v>
      </c>
      <c r="C2" s="22"/>
      <c r="D2" s="22"/>
      <c r="E2" s="22"/>
      <c r="F2" s="22"/>
      <c r="G2" s="22"/>
      <c r="H2" s="10"/>
    </row>
    <row r="3" spans="1:8" s="1" customFormat="1" x14ac:dyDescent="0.3">
      <c r="A3" s="3" t="s">
        <v>29</v>
      </c>
      <c r="B3" s="8" t="s">
        <v>20</v>
      </c>
      <c r="C3" s="8" t="s">
        <v>0</v>
      </c>
      <c r="D3" s="8" t="s">
        <v>1</v>
      </c>
      <c r="E3" s="8" t="s">
        <v>30</v>
      </c>
      <c r="F3" s="8" t="s">
        <v>3</v>
      </c>
      <c r="G3" s="8" t="s">
        <v>4</v>
      </c>
      <c r="H3" s="10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</row>
    <row r="5" spans="1:8" x14ac:dyDescent="0.3">
      <c r="A5" s="3">
        <v>2</v>
      </c>
      <c r="B5" s="3">
        <v>2</v>
      </c>
      <c r="C5" s="3">
        <v>3</v>
      </c>
      <c r="D5" s="3">
        <v>3</v>
      </c>
      <c r="E5" s="3">
        <v>2</v>
      </c>
      <c r="F5" s="3">
        <v>2</v>
      </c>
      <c r="G5" s="3">
        <v>2</v>
      </c>
    </row>
    <row r="6" spans="1:8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</row>
    <row r="7" spans="1:8" x14ac:dyDescent="0.3">
      <c r="A7" s="3">
        <v>4</v>
      </c>
      <c r="B7" s="3">
        <v>2</v>
      </c>
      <c r="C7" s="3">
        <v>2</v>
      </c>
      <c r="D7" s="3">
        <v>2</v>
      </c>
      <c r="E7" s="3">
        <v>2</v>
      </c>
      <c r="F7" s="3">
        <v>3</v>
      </c>
      <c r="G7" s="3">
        <v>3</v>
      </c>
    </row>
    <row r="8" spans="1:8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2</v>
      </c>
    </row>
    <row r="9" spans="1:8" x14ac:dyDescent="0.3">
      <c r="A9" s="3">
        <v>6</v>
      </c>
      <c r="B9" s="14">
        <v>2</v>
      </c>
      <c r="C9" s="14">
        <v>2</v>
      </c>
      <c r="D9" s="14">
        <v>2</v>
      </c>
      <c r="E9" s="14">
        <v>2</v>
      </c>
      <c r="F9" s="14">
        <v>2</v>
      </c>
      <c r="G9" s="14">
        <v>2</v>
      </c>
    </row>
    <row r="10" spans="1:8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</row>
    <row r="11" spans="1:8" x14ac:dyDescent="0.3">
      <c r="A11" s="3">
        <v>8</v>
      </c>
      <c r="B11" s="3">
        <v>3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</row>
    <row r="12" spans="1:8" ht="15.75" thickBot="1" x14ac:dyDescent="0.35">
      <c r="A12" s="3">
        <v>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</row>
    <row r="13" spans="1:8" ht="15.75" thickTop="1" x14ac:dyDescent="0.3">
      <c r="A13" s="3" t="s">
        <v>8</v>
      </c>
      <c r="B13" s="7">
        <f>COUNTIF(B$4:B$12,$H13)</f>
        <v>6</v>
      </c>
      <c r="C13" s="7">
        <f t="shared" ref="C13:G15" si="0">COUNTIF(C$4:C$12,$H13)</f>
        <v>7</v>
      </c>
      <c r="D13" s="7">
        <f t="shared" si="0"/>
        <v>7</v>
      </c>
      <c r="E13" s="7">
        <f t="shared" si="0"/>
        <v>5</v>
      </c>
      <c r="F13" s="7">
        <f t="shared" si="0"/>
        <v>7</v>
      </c>
      <c r="G13" s="7">
        <f t="shared" si="0"/>
        <v>5</v>
      </c>
      <c r="H13" s="9">
        <v>3</v>
      </c>
    </row>
    <row r="14" spans="1:8" x14ac:dyDescent="0.3">
      <c r="A14" s="3" t="s">
        <v>9</v>
      </c>
      <c r="B14" s="7">
        <f>COUNTIF(B$4:B$12,$H14)</f>
        <v>3</v>
      </c>
      <c r="C14" s="7">
        <f t="shared" si="0"/>
        <v>2</v>
      </c>
      <c r="D14" s="7">
        <f t="shared" si="0"/>
        <v>2</v>
      </c>
      <c r="E14" s="7">
        <f t="shared" si="0"/>
        <v>4</v>
      </c>
      <c r="F14" s="7">
        <f t="shared" si="0"/>
        <v>2</v>
      </c>
      <c r="G14" s="7">
        <f t="shared" si="0"/>
        <v>4</v>
      </c>
      <c r="H14" s="9">
        <v>2</v>
      </c>
    </row>
    <row r="15" spans="1:8" x14ac:dyDescent="0.3">
      <c r="A15" s="3" t="s">
        <v>10</v>
      </c>
      <c r="B15" s="7">
        <f>COUNTIF(B$4:B$12,$H15)</f>
        <v>0</v>
      </c>
      <c r="C15" s="7">
        <f t="shared" si="0"/>
        <v>0</v>
      </c>
      <c r="D15" s="7">
        <f>COUNTIF(D$4:D$12,$H15)</f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9">
        <v>1</v>
      </c>
    </row>
    <row r="16" spans="1:8" x14ac:dyDescent="0.3">
      <c r="A16" s="2" t="s">
        <v>26</v>
      </c>
      <c r="B16" s="2">
        <f>AVERAGE(B4:B12)</f>
        <v>2.6666666666666665</v>
      </c>
      <c r="C16" s="2">
        <f t="shared" ref="C16:G16" si="1">AVERAGE(C4:C12)</f>
        <v>2.7777777777777777</v>
      </c>
      <c r="D16" s="2">
        <f t="shared" si="1"/>
        <v>2.7777777777777777</v>
      </c>
      <c r="E16" s="2">
        <f t="shared" si="1"/>
        <v>2.5555555555555554</v>
      </c>
      <c r="F16" s="2">
        <f t="shared" si="1"/>
        <v>2.7777777777777777</v>
      </c>
      <c r="G16" s="2">
        <f t="shared" si="1"/>
        <v>2.5555555555555554</v>
      </c>
    </row>
    <row r="18" spans="2:2" x14ac:dyDescent="0.3">
      <c r="B18" s="2">
        <f>AVERAGE(B16:G16)</f>
        <v>2.6851851851851847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2"/>
  <sheetViews>
    <sheetView topLeftCell="A38" workbookViewId="0">
      <selection sqref="A1:E58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9"/>
    <col min="7" max="16384" width="9" style="2"/>
  </cols>
  <sheetData>
    <row r="1" spans="1:6" ht="33" customHeight="1" x14ac:dyDescent="0.3">
      <c r="A1" s="23" t="s">
        <v>43</v>
      </c>
      <c r="B1" s="23"/>
      <c r="C1" s="23"/>
      <c r="D1" s="23"/>
      <c r="E1" s="23"/>
    </row>
    <row r="2" spans="1:6" s="1" customFormat="1" x14ac:dyDescent="0.3">
      <c r="A2" s="3"/>
      <c r="B2" s="22" t="s">
        <v>13</v>
      </c>
      <c r="C2" s="22"/>
      <c r="D2" s="22"/>
      <c r="E2" s="22"/>
      <c r="F2" s="10"/>
    </row>
    <row r="3" spans="1:6" s="1" customFormat="1" x14ac:dyDescent="0.3">
      <c r="A3" s="3" t="s">
        <v>32</v>
      </c>
      <c r="B3" s="8" t="s">
        <v>19</v>
      </c>
      <c r="C3" s="8" t="s">
        <v>21</v>
      </c>
      <c r="D3" s="8" t="s">
        <v>22</v>
      </c>
      <c r="E3" s="8" t="s">
        <v>23</v>
      </c>
      <c r="F3" s="10"/>
    </row>
    <row r="4" spans="1:6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6" x14ac:dyDescent="0.3">
      <c r="A5" s="3">
        <v>2</v>
      </c>
      <c r="B5" s="3">
        <v>3</v>
      </c>
      <c r="C5" s="3">
        <v>3</v>
      </c>
      <c r="D5" s="3">
        <v>3</v>
      </c>
      <c r="E5" s="3">
        <v>2</v>
      </c>
    </row>
    <row r="6" spans="1:6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</row>
    <row r="7" spans="1:6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</row>
    <row r="8" spans="1:6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</row>
    <row r="9" spans="1:6" x14ac:dyDescent="0.3">
      <c r="A9" s="3">
        <v>6</v>
      </c>
      <c r="B9" s="4">
        <v>3</v>
      </c>
      <c r="C9" s="4">
        <v>2</v>
      </c>
      <c r="D9" s="4">
        <v>3</v>
      </c>
      <c r="E9" s="4">
        <v>3</v>
      </c>
    </row>
    <row r="10" spans="1:6" x14ac:dyDescent="0.3">
      <c r="A10" s="3">
        <v>7</v>
      </c>
      <c r="B10" s="5">
        <v>2</v>
      </c>
      <c r="C10" s="5">
        <v>1</v>
      </c>
      <c r="D10" s="5">
        <v>3</v>
      </c>
      <c r="E10" s="5">
        <v>2</v>
      </c>
    </row>
    <row r="11" spans="1:6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</row>
    <row r="12" spans="1:6" x14ac:dyDescent="0.3">
      <c r="A12" s="3">
        <v>9</v>
      </c>
      <c r="B12" s="3">
        <v>3</v>
      </c>
      <c r="C12" s="3">
        <v>3</v>
      </c>
      <c r="D12" s="3">
        <v>3</v>
      </c>
      <c r="E12" s="3">
        <v>3</v>
      </c>
    </row>
    <row r="13" spans="1:6" x14ac:dyDescent="0.3">
      <c r="A13" s="3">
        <v>10</v>
      </c>
      <c r="B13" s="5">
        <v>2</v>
      </c>
      <c r="C13" s="5">
        <v>2</v>
      </c>
      <c r="D13" s="5">
        <v>3</v>
      </c>
      <c r="E13" s="5">
        <v>3</v>
      </c>
    </row>
    <row r="14" spans="1:6" x14ac:dyDescent="0.3">
      <c r="A14" s="3">
        <v>11</v>
      </c>
      <c r="B14" s="5">
        <v>2</v>
      </c>
      <c r="C14" s="5">
        <v>2</v>
      </c>
      <c r="D14" s="5">
        <v>3</v>
      </c>
      <c r="E14" s="5">
        <v>3</v>
      </c>
    </row>
    <row r="15" spans="1:6" x14ac:dyDescent="0.3">
      <c r="A15" s="3">
        <v>12</v>
      </c>
      <c r="B15" s="5">
        <v>3</v>
      </c>
      <c r="C15" s="5">
        <v>2</v>
      </c>
      <c r="D15" s="5">
        <v>3</v>
      </c>
      <c r="E15" s="5">
        <v>2</v>
      </c>
    </row>
    <row r="16" spans="1:6" x14ac:dyDescent="0.3">
      <c r="A16" s="3">
        <v>13</v>
      </c>
      <c r="B16" s="4">
        <v>2</v>
      </c>
      <c r="C16" s="4">
        <v>3</v>
      </c>
      <c r="D16" s="4">
        <v>3</v>
      </c>
      <c r="E16" s="4">
        <v>1</v>
      </c>
    </row>
    <row r="17" spans="1:5" x14ac:dyDescent="0.3">
      <c r="A17" s="3">
        <v>14</v>
      </c>
      <c r="B17" s="4">
        <v>3</v>
      </c>
      <c r="C17" s="4">
        <v>2</v>
      </c>
      <c r="D17" s="4">
        <v>3</v>
      </c>
      <c r="E17" s="4">
        <v>3</v>
      </c>
    </row>
    <row r="18" spans="1:5" x14ac:dyDescent="0.3">
      <c r="A18" s="3">
        <v>15</v>
      </c>
      <c r="B18" s="4">
        <v>3</v>
      </c>
      <c r="C18" s="4">
        <v>2</v>
      </c>
      <c r="D18" s="4">
        <v>3</v>
      </c>
      <c r="E18" s="4">
        <v>3</v>
      </c>
    </row>
    <row r="19" spans="1:5" x14ac:dyDescent="0.3">
      <c r="A19" s="3">
        <v>16</v>
      </c>
      <c r="B19" s="4">
        <v>3</v>
      </c>
      <c r="C19" s="4">
        <v>2</v>
      </c>
      <c r="D19" s="4">
        <v>3</v>
      </c>
      <c r="E19" s="4">
        <v>3</v>
      </c>
    </row>
    <row r="20" spans="1:5" x14ac:dyDescent="0.3">
      <c r="A20" s="3">
        <v>17</v>
      </c>
      <c r="B20" s="4">
        <v>2</v>
      </c>
      <c r="C20" s="4">
        <v>2</v>
      </c>
      <c r="D20" s="4">
        <v>2</v>
      </c>
      <c r="E20" s="4">
        <v>3</v>
      </c>
    </row>
    <row r="21" spans="1:5" x14ac:dyDescent="0.3">
      <c r="A21" s="3">
        <v>18</v>
      </c>
      <c r="B21" s="3">
        <v>3</v>
      </c>
      <c r="C21" s="3">
        <v>3</v>
      </c>
      <c r="D21" s="3">
        <v>3</v>
      </c>
      <c r="E21" s="3">
        <v>3</v>
      </c>
    </row>
    <row r="22" spans="1:5" x14ac:dyDescent="0.3">
      <c r="A22" s="3">
        <v>19</v>
      </c>
      <c r="B22" s="5">
        <v>2</v>
      </c>
      <c r="C22" s="5">
        <v>2</v>
      </c>
      <c r="D22" s="5">
        <v>3</v>
      </c>
      <c r="E22" s="5">
        <v>2</v>
      </c>
    </row>
    <row r="23" spans="1:5" x14ac:dyDescent="0.3">
      <c r="A23" s="3">
        <v>20</v>
      </c>
      <c r="B23" s="3">
        <v>3</v>
      </c>
      <c r="C23" s="3">
        <v>3</v>
      </c>
      <c r="D23" s="3">
        <v>3</v>
      </c>
      <c r="E23" s="3">
        <v>3</v>
      </c>
    </row>
    <row r="24" spans="1:5" x14ac:dyDescent="0.3">
      <c r="A24" s="3">
        <v>21</v>
      </c>
      <c r="B24" s="3">
        <v>3</v>
      </c>
      <c r="C24" s="3">
        <v>3</v>
      </c>
      <c r="D24" s="3">
        <v>3</v>
      </c>
      <c r="E24" s="3">
        <v>3</v>
      </c>
    </row>
    <row r="25" spans="1:5" x14ac:dyDescent="0.3">
      <c r="A25" s="3">
        <v>22</v>
      </c>
      <c r="B25" s="3">
        <v>3</v>
      </c>
      <c r="C25" s="3">
        <v>3</v>
      </c>
      <c r="D25" s="3">
        <v>3</v>
      </c>
      <c r="E25" s="3">
        <v>3</v>
      </c>
    </row>
    <row r="26" spans="1:5" x14ac:dyDescent="0.3">
      <c r="A26" s="3">
        <v>23</v>
      </c>
      <c r="B26" s="3">
        <v>3</v>
      </c>
      <c r="C26" s="3">
        <v>3</v>
      </c>
      <c r="D26" s="3">
        <v>3</v>
      </c>
      <c r="E26" s="3">
        <v>3</v>
      </c>
    </row>
    <row r="27" spans="1:5" x14ac:dyDescent="0.3">
      <c r="A27" s="3">
        <v>24</v>
      </c>
      <c r="B27" s="4">
        <v>2</v>
      </c>
      <c r="C27" s="4">
        <v>3</v>
      </c>
      <c r="D27" s="4">
        <v>3</v>
      </c>
      <c r="E27" s="4">
        <v>3</v>
      </c>
    </row>
    <row r="28" spans="1:5" x14ac:dyDescent="0.3">
      <c r="A28" s="3">
        <v>25</v>
      </c>
      <c r="B28" s="4">
        <v>3</v>
      </c>
      <c r="C28" s="4">
        <v>2</v>
      </c>
      <c r="D28" s="4">
        <v>3</v>
      </c>
      <c r="E28" s="4">
        <v>2</v>
      </c>
    </row>
    <row r="29" spans="1:5" x14ac:dyDescent="0.3">
      <c r="A29" s="3">
        <v>26</v>
      </c>
      <c r="B29" s="4">
        <v>3</v>
      </c>
      <c r="C29" s="4">
        <v>2</v>
      </c>
      <c r="D29" s="4">
        <v>2</v>
      </c>
      <c r="E29" s="4">
        <v>3</v>
      </c>
    </row>
    <row r="30" spans="1:5" x14ac:dyDescent="0.3">
      <c r="A30" s="3">
        <v>27</v>
      </c>
      <c r="B30" s="3">
        <v>3</v>
      </c>
      <c r="C30" s="3">
        <v>3</v>
      </c>
      <c r="D30" s="3">
        <v>3</v>
      </c>
      <c r="E30" s="3">
        <v>3</v>
      </c>
    </row>
    <row r="31" spans="1:5" x14ac:dyDescent="0.3">
      <c r="A31" s="3">
        <v>28</v>
      </c>
      <c r="B31" s="3">
        <v>3</v>
      </c>
      <c r="C31" s="3">
        <v>3</v>
      </c>
      <c r="D31" s="3">
        <v>3</v>
      </c>
      <c r="E31" s="3">
        <v>3</v>
      </c>
    </row>
    <row r="32" spans="1:5" x14ac:dyDescent="0.3">
      <c r="A32" s="3">
        <v>29</v>
      </c>
      <c r="B32" s="4">
        <v>3</v>
      </c>
      <c r="C32" s="4">
        <v>3</v>
      </c>
      <c r="D32" s="4">
        <v>3</v>
      </c>
      <c r="E32" s="4">
        <v>2</v>
      </c>
    </row>
    <row r="33" spans="1:5" x14ac:dyDescent="0.3">
      <c r="A33" s="3">
        <v>30</v>
      </c>
      <c r="B33" s="3">
        <v>3</v>
      </c>
      <c r="C33" s="3">
        <v>3</v>
      </c>
      <c r="D33" s="3">
        <v>3</v>
      </c>
      <c r="E33" s="3">
        <v>3</v>
      </c>
    </row>
    <row r="34" spans="1:5" x14ac:dyDescent="0.3">
      <c r="A34" s="3">
        <v>31</v>
      </c>
      <c r="B34" s="3">
        <v>3</v>
      </c>
      <c r="C34" s="3">
        <v>3</v>
      </c>
      <c r="D34" s="3">
        <v>3</v>
      </c>
      <c r="E34" s="3">
        <v>3</v>
      </c>
    </row>
    <row r="35" spans="1:5" x14ac:dyDescent="0.3">
      <c r="A35" s="3">
        <v>32</v>
      </c>
      <c r="B35" s="4">
        <v>1</v>
      </c>
      <c r="C35" s="4">
        <v>1</v>
      </c>
      <c r="D35" s="4">
        <v>2</v>
      </c>
      <c r="E35" s="4">
        <v>2</v>
      </c>
    </row>
    <row r="36" spans="1:5" x14ac:dyDescent="0.3">
      <c r="A36" s="3">
        <v>33</v>
      </c>
      <c r="B36" s="3">
        <v>3</v>
      </c>
      <c r="C36" s="3">
        <v>3</v>
      </c>
      <c r="D36" s="3">
        <v>3</v>
      </c>
      <c r="E36" s="3">
        <v>3</v>
      </c>
    </row>
    <row r="37" spans="1:5" x14ac:dyDescent="0.3">
      <c r="A37" s="3">
        <v>34</v>
      </c>
      <c r="B37" s="4">
        <v>3</v>
      </c>
      <c r="C37" s="4">
        <v>1</v>
      </c>
      <c r="D37" s="4">
        <v>3</v>
      </c>
      <c r="E37" s="4">
        <v>2</v>
      </c>
    </row>
    <row r="38" spans="1:5" x14ac:dyDescent="0.3">
      <c r="A38" s="3">
        <v>35</v>
      </c>
      <c r="B38" s="3">
        <v>3</v>
      </c>
      <c r="C38" s="3">
        <v>3</v>
      </c>
      <c r="D38" s="3">
        <v>3</v>
      </c>
      <c r="E38" s="3">
        <v>3</v>
      </c>
    </row>
    <row r="39" spans="1:5" x14ac:dyDescent="0.3">
      <c r="A39" s="3">
        <v>36</v>
      </c>
      <c r="B39" s="4">
        <v>3</v>
      </c>
      <c r="C39" s="4">
        <v>2</v>
      </c>
      <c r="D39" s="4">
        <v>3</v>
      </c>
      <c r="E39" s="4">
        <v>3</v>
      </c>
    </row>
    <row r="40" spans="1:5" x14ac:dyDescent="0.3">
      <c r="A40" s="3">
        <v>37</v>
      </c>
      <c r="B40" s="4">
        <v>3</v>
      </c>
      <c r="C40" s="4">
        <v>2</v>
      </c>
      <c r="D40" s="4">
        <v>2</v>
      </c>
      <c r="E40" s="4">
        <v>3</v>
      </c>
    </row>
    <row r="41" spans="1:5" x14ac:dyDescent="0.3">
      <c r="A41" s="3">
        <v>38</v>
      </c>
      <c r="B41" s="4">
        <v>3</v>
      </c>
      <c r="C41" s="4">
        <v>2</v>
      </c>
      <c r="D41" s="4">
        <v>2</v>
      </c>
      <c r="E41" s="4">
        <v>3</v>
      </c>
    </row>
    <row r="42" spans="1:5" x14ac:dyDescent="0.3">
      <c r="A42" s="3">
        <v>39</v>
      </c>
      <c r="B42" s="4">
        <v>3</v>
      </c>
      <c r="C42" s="4">
        <v>2</v>
      </c>
      <c r="D42" s="4">
        <v>3</v>
      </c>
      <c r="E42" s="4">
        <v>3</v>
      </c>
    </row>
    <row r="43" spans="1:5" x14ac:dyDescent="0.3">
      <c r="A43" s="3">
        <v>40</v>
      </c>
      <c r="B43" s="4">
        <v>3</v>
      </c>
      <c r="C43" s="4">
        <v>3</v>
      </c>
      <c r="D43" s="4">
        <v>3</v>
      </c>
      <c r="E43" s="4">
        <v>2</v>
      </c>
    </row>
    <row r="44" spans="1:5" x14ac:dyDescent="0.3">
      <c r="A44" s="3">
        <v>41</v>
      </c>
      <c r="B44" s="3">
        <v>3</v>
      </c>
      <c r="C44" s="3">
        <v>3</v>
      </c>
      <c r="D44" s="3">
        <v>3</v>
      </c>
      <c r="E44" s="3">
        <v>3</v>
      </c>
    </row>
    <row r="45" spans="1:5" x14ac:dyDescent="0.3">
      <c r="A45" s="3">
        <v>42</v>
      </c>
      <c r="B45" s="4">
        <v>3</v>
      </c>
      <c r="C45" s="4">
        <v>3</v>
      </c>
      <c r="D45" s="4">
        <v>2</v>
      </c>
      <c r="E45" s="4">
        <v>3</v>
      </c>
    </row>
    <row r="46" spans="1:5" x14ac:dyDescent="0.3">
      <c r="A46" s="3">
        <v>43</v>
      </c>
      <c r="B46" s="4">
        <v>3</v>
      </c>
      <c r="C46" s="4">
        <v>2</v>
      </c>
      <c r="D46" s="4">
        <v>2</v>
      </c>
      <c r="E46" s="4">
        <v>3</v>
      </c>
    </row>
    <row r="47" spans="1:5" x14ac:dyDescent="0.3">
      <c r="A47" s="3">
        <v>44</v>
      </c>
      <c r="B47" s="4">
        <v>2</v>
      </c>
      <c r="C47" s="4">
        <v>2</v>
      </c>
      <c r="D47" s="4">
        <v>2</v>
      </c>
      <c r="E47" s="4">
        <v>2</v>
      </c>
    </row>
    <row r="48" spans="1:5" x14ac:dyDescent="0.3">
      <c r="A48" s="3">
        <v>45</v>
      </c>
      <c r="B48" s="3">
        <v>3</v>
      </c>
      <c r="C48" s="3">
        <v>3</v>
      </c>
      <c r="D48" s="3">
        <v>3</v>
      </c>
      <c r="E48" s="3">
        <v>3</v>
      </c>
    </row>
    <row r="49" spans="1:6" x14ac:dyDescent="0.3">
      <c r="A49" s="3">
        <v>46</v>
      </c>
      <c r="B49" s="3">
        <v>3</v>
      </c>
      <c r="C49" s="3">
        <v>3</v>
      </c>
      <c r="D49" s="3">
        <v>3</v>
      </c>
      <c r="E49" s="3">
        <v>3</v>
      </c>
    </row>
    <row r="50" spans="1:6" x14ac:dyDescent="0.3">
      <c r="A50" s="3">
        <v>47</v>
      </c>
      <c r="B50" s="3">
        <v>3</v>
      </c>
      <c r="C50" s="3">
        <v>3</v>
      </c>
      <c r="D50" s="3">
        <v>3</v>
      </c>
      <c r="E50" s="3">
        <v>3</v>
      </c>
    </row>
    <row r="51" spans="1:6" x14ac:dyDescent="0.3">
      <c r="A51" s="3">
        <v>48</v>
      </c>
      <c r="B51" s="3">
        <v>3</v>
      </c>
      <c r="C51" s="3">
        <v>3</v>
      </c>
      <c r="D51" s="3">
        <v>3</v>
      </c>
      <c r="E51" s="3">
        <v>3</v>
      </c>
    </row>
    <row r="52" spans="1:6" x14ac:dyDescent="0.3">
      <c r="A52" s="3">
        <v>49</v>
      </c>
      <c r="B52" s="4">
        <v>2</v>
      </c>
      <c r="C52" s="4">
        <v>2</v>
      </c>
      <c r="D52" s="4">
        <v>2</v>
      </c>
      <c r="E52" s="4">
        <v>2</v>
      </c>
    </row>
    <row r="53" spans="1:6" x14ac:dyDescent="0.3">
      <c r="A53" s="3">
        <v>50</v>
      </c>
      <c r="B53" s="3">
        <v>3</v>
      </c>
      <c r="C53" s="3">
        <v>3</v>
      </c>
      <c r="D53" s="3">
        <v>3</v>
      </c>
      <c r="E53" s="3">
        <v>3</v>
      </c>
    </row>
    <row r="54" spans="1:6" x14ac:dyDescent="0.3">
      <c r="A54" s="3">
        <v>51</v>
      </c>
      <c r="B54" s="4">
        <v>3</v>
      </c>
      <c r="C54" s="4">
        <v>3</v>
      </c>
      <c r="D54" s="4">
        <v>2</v>
      </c>
      <c r="E54" s="4">
        <v>2</v>
      </c>
    </row>
    <row r="55" spans="1:6" ht="15.75" thickBot="1" x14ac:dyDescent="0.35">
      <c r="A55" s="3">
        <v>52</v>
      </c>
      <c r="B55" s="3">
        <v>3</v>
      </c>
      <c r="C55" s="3">
        <v>3</v>
      </c>
      <c r="D55" s="3">
        <v>3</v>
      </c>
      <c r="E55" s="3">
        <v>3</v>
      </c>
    </row>
    <row r="56" spans="1:6" ht="15.75" thickTop="1" x14ac:dyDescent="0.3">
      <c r="A56" s="3" t="s">
        <v>24</v>
      </c>
      <c r="B56" s="21">
        <f>COUNTIF(B$4:B$55,$F56)</f>
        <v>42</v>
      </c>
      <c r="C56" s="21">
        <f>COUNTIF(C$4:C$55,$F56)</f>
        <v>31</v>
      </c>
      <c r="D56" s="21">
        <f>COUNTIF(D$4:D$55,$F56)</f>
        <v>42</v>
      </c>
      <c r="E56" s="21">
        <f>COUNTIF(E$4:E$55,$F56)</f>
        <v>39</v>
      </c>
      <c r="F56" s="9">
        <v>3</v>
      </c>
    </row>
    <row r="57" spans="1:6" x14ac:dyDescent="0.3">
      <c r="A57" s="3" t="s">
        <v>25</v>
      </c>
      <c r="B57" s="5">
        <f>COUNTIF(B$4:B$55,$F57)</f>
        <v>9</v>
      </c>
      <c r="C57" s="5">
        <f>COUNTIF(C$4:C$55,$F57)</f>
        <v>18</v>
      </c>
      <c r="D57" s="5">
        <f>COUNTIF(D$4:D$55,$F57)</f>
        <v>10</v>
      </c>
      <c r="E57" s="5">
        <f>COUNTIF(E$4:E$55,$F57)</f>
        <v>12</v>
      </c>
      <c r="F57" s="9">
        <v>2</v>
      </c>
    </row>
    <row r="58" spans="1:6" x14ac:dyDescent="0.3">
      <c r="A58" s="3" t="s">
        <v>11</v>
      </c>
      <c r="B58" s="5">
        <f>COUNTIF(B$4:B$55,$F58)</f>
        <v>1</v>
      </c>
      <c r="C58" s="5">
        <f>COUNTIF(C$4:C$55,$F58)</f>
        <v>3</v>
      </c>
      <c r="D58" s="5">
        <f>COUNTIF(D$4:D$55,$F58)</f>
        <v>0</v>
      </c>
      <c r="E58" s="5">
        <f>COUNTIF(E$4:E$55,$F58)</f>
        <v>1</v>
      </c>
      <c r="F58" s="9">
        <v>1</v>
      </c>
    </row>
    <row r="59" spans="1:6" x14ac:dyDescent="0.3">
      <c r="A59" s="2" t="s">
        <v>17</v>
      </c>
      <c r="B59" s="2">
        <f>AVERAGE(B4:B55)</f>
        <v>2.7884615384615383</v>
      </c>
      <c r="C59" s="2">
        <f>AVERAGE(C4:C55)</f>
        <v>2.5384615384615383</v>
      </c>
      <c r="D59" s="2">
        <f t="shared" ref="D59" si="0">AVERAGE(D4:D55)</f>
        <v>2.8076923076923075</v>
      </c>
      <c r="E59" s="2">
        <f>AVERAGE(E4:E55)</f>
        <v>2.7307692307692308</v>
      </c>
    </row>
    <row r="62" spans="1:6" x14ac:dyDescent="0.3">
      <c r="B62" s="2">
        <f>AVERAGE(B59:E59)</f>
        <v>2.7163461538461533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E15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9"/>
    <col min="7" max="16384" width="9" style="2"/>
  </cols>
  <sheetData>
    <row r="1" spans="1:8" ht="33" customHeight="1" x14ac:dyDescent="0.3">
      <c r="A1" s="23" t="s">
        <v>48</v>
      </c>
      <c r="B1" s="23"/>
      <c r="C1" s="23"/>
      <c r="D1" s="23"/>
      <c r="E1" s="23"/>
    </row>
    <row r="2" spans="1:8" s="1" customFormat="1" x14ac:dyDescent="0.3">
      <c r="A2" s="3"/>
      <c r="B2" s="22" t="s">
        <v>49</v>
      </c>
      <c r="C2" s="22"/>
      <c r="D2" s="22"/>
      <c r="E2" s="22"/>
      <c r="F2" s="10"/>
    </row>
    <row r="3" spans="1:8" s="1" customFormat="1" x14ac:dyDescent="0.3">
      <c r="A3" s="3" t="s">
        <v>50</v>
      </c>
      <c r="B3" s="8" t="s">
        <v>51</v>
      </c>
      <c r="C3" s="8" t="s">
        <v>52</v>
      </c>
      <c r="D3" s="8" t="s">
        <v>53</v>
      </c>
      <c r="E3" s="8" t="s">
        <v>54</v>
      </c>
      <c r="F3" s="10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</row>
    <row r="6" spans="1:8" x14ac:dyDescent="0.3">
      <c r="A6" s="3">
        <v>3</v>
      </c>
      <c r="B6" s="3">
        <v>3</v>
      </c>
      <c r="C6" s="3">
        <v>2</v>
      </c>
      <c r="D6" s="3">
        <v>3</v>
      </c>
      <c r="E6" s="3">
        <v>3</v>
      </c>
    </row>
    <row r="7" spans="1:8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</row>
    <row r="8" spans="1:8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</row>
    <row r="9" spans="1:8" x14ac:dyDescent="0.3">
      <c r="A9" s="3">
        <v>6</v>
      </c>
      <c r="B9" s="14">
        <v>2</v>
      </c>
      <c r="C9" s="14">
        <v>3</v>
      </c>
      <c r="D9" s="14">
        <v>3</v>
      </c>
      <c r="E9" s="14">
        <v>3</v>
      </c>
    </row>
    <row r="10" spans="1:8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</row>
    <row r="11" spans="1:8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</row>
    <row r="12" spans="1:8" ht="15.75" thickBot="1" x14ac:dyDescent="0.35">
      <c r="A12" s="3">
        <v>9</v>
      </c>
      <c r="B12" s="20">
        <v>3</v>
      </c>
      <c r="C12" s="20">
        <v>3</v>
      </c>
      <c r="D12" s="20">
        <v>3</v>
      </c>
      <c r="E12" s="20">
        <v>3</v>
      </c>
    </row>
    <row r="13" spans="1:8" ht="15.75" thickTop="1" x14ac:dyDescent="0.3">
      <c r="A13" s="3" t="s">
        <v>55</v>
      </c>
      <c r="B13" s="15">
        <f>COUNTIF(B$4:B$12,$F13)</f>
        <v>8</v>
      </c>
      <c r="C13" s="15">
        <f t="shared" ref="C13:E15" si="0">COUNTIF(C$4:C$12,$F13)</f>
        <v>8</v>
      </c>
      <c r="D13" s="15">
        <f t="shared" si="0"/>
        <v>9</v>
      </c>
      <c r="E13" s="15">
        <f t="shared" si="0"/>
        <v>9</v>
      </c>
      <c r="F13" s="11">
        <v>3</v>
      </c>
      <c r="G13" s="16"/>
      <c r="H13" s="16"/>
    </row>
    <row r="14" spans="1:8" x14ac:dyDescent="0.3">
      <c r="A14" s="3" t="s">
        <v>56</v>
      </c>
      <c r="B14" s="7">
        <f>COUNTIF(B$4:B$12,$F14)</f>
        <v>1</v>
      </c>
      <c r="C14" s="7">
        <f t="shared" si="0"/>
        <v>1</v>
      </c>
      <c r="D14" s="7">
        <f t="shared" si="0"/>
        <v>0</v>
      </c>
      <c r="E14" s="7">
        <f t="shared" si="0"/>
        <v>0</v>
      </c>
      <c r="F14" s="11">
        <v>2</v>
      </c>
      <c r="G14" s="16"/>
      <c r="H14" s="16"/>
    </row>
    <row r="15" spans="1:8" x14ac:dyDescent="0.3">
      <c r="A15" s="3" t="s">
        <v>57</v>
      </c>
      <c r="B15" s="7">
        <f>COUNTIF(B$4:B$12,$F15)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11">
        <v>1</v>
      </c>
      <c r="G15" s="16"/>
      <c r="H15" s="16"/>
    </row>
    <row r="16" spans="1:8" x14ac:dyDescent="0.3">
      <c r="A16" s="2" t="s">
        <v>58</v>
      </c>
      <c r="B16" s="2">
        <f>AVERAGE(B4:B12)</f>
        <v>2.8888888888888888</v>
      </c>
      <c r="C16" s="2">
        <f t="shared" ref="C16:E16" si="1">AVERAGE(C4:C12)</f>
        <v>2.8888888888888888</v>
      </c>
      <c r="D16" s="2">
        <f t="shared" si="1"/>
        <v>3</v>
      </c>
      <c r="E16" s="2">
        <f t="shared" si="1"/>
        <v>3</v>
      </c>
      <c r="F16" s="12"/>
      <c r="G16" s="17"/>
      <c r="H16" s="17"/>
    </row>
    <row r="19" spans="2:2" x14ac:dyDescent="0.3">
      <c r="B19" s="2">
        <f>AVERAGE(B16:E16)</f>
        <v>2.9444444444444446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E15"/>
    </sheetView>
  </sheetViews>
  <sheetFormatPr defaultColWidth="8.875" defaultRowHeight="15" x14ac:dyDescent="0.3"/>
  <cols>
    <col min="1" max="1" width="28.375" style="2" customWidth="1"/>
    <col min="2" max="2" width="23.625" style="2" customWidth="1"/>
    <col min="3" max="3" width="21.875" style="2" customWidth="1"/>
    <col min="4" max="4" width="17.875" style="2" customWidth="1"/>
    <col min="5" max="5" width="21" style="2" customWidth="1"/>
    <col min="6" max="6" width="8.875" style="9"/>
    <col min="7" max="16384" width="8.875" style="2"/>
  </cols>
  <sheetData>
    <row r="1" spans="1:6" ht="33" customHeight="1" x14ac:dyDescent="0.3">
      <c r="A1" s="23" t="s">
        <v>18</v>
      </c>
      <c r="B1" s="23"/>
      <c r="C1" s="23"/>
      <c r="D1" s="23"/>
      <c r="E1" s="23"/>
    </row>
    <row r="2" spans="1:6" s="1" customFormat="1" x14ac:dyDescent="0.3">
      <c r="A2" s="3"/>
      <c r="B2" s="22" t="s">
        <v>14</v>
      </c>
      <c r="C2" s="22"/>
      <c r="D2" s="22"/>
      <c r="E2" s="22"/>
      <c r="F2" s="10"/>
    </row>
    <row r="3" spans="1:6" s="1" customFormat="1" x14ac:dyDescent="0.3">
      <c r="A3" s="3" t="s">
        <v>7</v>
      </c>
      <c r="B3" s="8" t="s">
        <v>20</v>
      </c>
      <c r="C3" s="8" t="s">
        <v>0</v>
      </c>
      <c r="D3" s="8" t="s">
        <v>1</v>
      </c>
      <c r="E3" s="8" t="s">
        <v>2</v>
      </c>
      <c r="F3" s="10"/>
    </row>
    <row r="4" spans="1:6" x14ac:dyDescent="0.3">
      <c r="A4" s="3">
        <v>1</v>
      </c>
      <c r="B4" s="3">
        <v>3</v>
      </c>
      <c r="C4" s="3">
        <v>3</v>
      </c>
      <c r="D4" s="3">
        <v>3</v>
      </c>
      <c r="E4" s="3">
        <v>2</v>
      </c>
    </row>
    <row r="5" spans="1:6" x14ac:dyDescent="0.3">
      <c r="A5" s="3">
        <v>2</v>
      </c>
      <c r="B5" s="3">
        <v>2</v>
      </c>
      <c r="C5" s="3">
        <v>2</v>
      </c>
      <c r="D5" s="3">
        <v>2</v>
      </c>
      <c r="E5" s="3">
        <v>2</v>
      </c>
    </row>
    <row r="6" spans="1:6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</row>
    <row r="7" spans="1:6" x14ac:dyDescent="0.3">
      <c r="A7" s="3">
        <v>4</v>
      </c>
      <c r="B7" s="3">
        <v>2</v>
      </c>
      <c r="C7" s="3">
        <v>3</v>
      </c>
      <c r="D7" s="3">
        <v>3</v>
      </c>
      <c r="E7" s="3">
        <v>3</v>
      </c>
    </row>
    <row r="8" spans="1:6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</row>
    <row r="9" spans="1:6" x14ac:dyDescent="0.3">
      <c r="A9" s="3">
        <v>6</v>
      </c>
      <c r="B9" s="14">
        <v>2</v>
      </c>
      <c r="C9" s="14">
        <v>2</v>
      </c>
      <c r="D9" s="14">
        <v>2</v>
      </c>
      <c r="E9" s="14">
        <v>2</v>
      </c>
    </row>
    <row r="10" spans="1:6" x14ac:dyDescent="0.3">
      <c r="A10" s="3">
        <v>7</v>
      </c>
      <c r="B10" s="3">
        <v>2</v>
      </c>
      <c r="C10" s="3">
        <v>2</v>
      </c>
      <c r="D10" s="3">
        <v>2</v>
      </c>
      <c r="E10" s="3">
        <v>2</v>
      </c>
    </row>
    <row r="11" spans="1:6" x14ac:dyDescent="0.3">
      <c r="A11" s="3">
        <v>8</v>
      </c>
      <c r="B11" s="3">
        <v>3</v>
      </c>
      <c r="C11" s="3">
        <v>3</v>
      </c>
      <c r="D11" s="3">
        <v>3</v>
      </c>
      <c r="E11" s="3">
        <v>2</v>
      </c>
    </row>
    <row r="12" spans="1:6" ht="15.75" thickBot="1" x14ac:dyDescent="0.35">
      <c r="A12" s="3">
        <v>9</v>
      </c>
      <c r="B12" s="20">
        <v>3</v>
      </c>
      <c r="C12" s="20">
        <v>3</v>
      </c>
      <c r="D12" s="20">
        <v>3</v>
      </c>
      <c r="E12" s="20">
        <v>3</v>
      </c>
    </row>
    <row r="13" spans="1:6" ht="15.75" thickTop="1" x14ac:dyDescent="0.3">
      <c r="A13" s="3" t="s">
        <v>8</v>
      </c>
      <c r="B13" s="15">
        <f>COUNTIF(B$4:B$12,$F13)</f>
        <v>5</v>
      </c>
      <c r="C13" s="15">
        <f t="shared" ref="C13:E15" si="0">COUNTIF(C$4:C$12,$F13)</f>
        <v>6</v>
      </c>
      <c r="D13" s="15">
        <f t="shared" si="0"/>
        <v>6</v>
      </c>
      <c r="E13" s="15">
        <f t="shared" si="0"/>
        <v>4</v>
      </c>
      <c r="F13" s="9">
        <v>3</v>
      </c>
    </row>
    <row r="14" spans="1:6" x14ac:dyDescent="0.3">
      <c r="A14" s="3" t="s">
        <v>9</v>
      </c>
      <c r="B14" s="7">
        <f>COUNTIF(B$4:B$12,$F14)</f>
        <v>4</v>
      </c>
      <c r="C14" s="7">
        <f t="shared" si="0"/>
        <v>3</v>
      </c>
      <c r="D14" s="7">
        <f t="shared" si="0"/>
        <v>3</v>
      </c>
      <c r="E14" s="7">
        <f t="shared" si="0"/>
        <v>5</v>
      </c>
      <c r="F14" s="9">
        <v>2</v>
      </c>
    </row>
    <row r="15" spans="1:6" x14ac:dyDescent="0.3">
      <c r="A15" s="3" t="s">
        <v>10</v>
      </c>
      <c r="B15" s="7">
        <f>COUNTIF(B$4:B$12,$F15)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9">
        <v>1</v>
      </c>
    </row>
    <row r="16" spans="1:6" x14ac:dyDescent="0.3">
      <c r="A16" s="2" t="s">
        <v>26</v>
      </c>
      <c r="B16" s="2">
        <f>AVERAGE(B4:B12)</f>
        <v>2.5555555555555554</v>
      </c>
      <c r="C16" s="2">
        <f t="shared" ref="C16:E16" si="1">AVERAGE(C4:C12)</f>
        <v>2.6666666666666665</v>
      </c>
      <c r="D16" s="2">
        <f t="shared" si="1"/>
        <v>2.6666666666666665</v>
      </c>
      <c r="E16" s="2">
        <f t="shared" si="1"/>
        <v>2.4444444444444446</v>
      </c>
    </row>
    <row r="19" spans="2:2" x14ac:dyDescent="0.3">
      <c r="B19" s="2">
        <f>AVERAGE(B16:E16)</f>
        <v>2.583333333333333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workbookViewId="0">
      <selection sqref="A1:D14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9" style="9"/>
    <col min="6" max="16384" width="9" style="2"/>
  </cols>
  <sheetData>
    <row r="1" spans="1:5" ht="33" customHeight="1" x14ac:dyDescent="0.3">
      <c r="A1" s="23" t="s">
        <v>37</v>
      </c>
      <c r="B1" s="23"/>
      <c r="C1" s="23"/>
      <c r="D1" s="23"/>
    </row>
    <row r="2" spans="1:5" s="1" customFormat="1" x14ac:dyDescent="0.3">
      <c r="A2" s="3"/>
      <c r="B2" s="22" t="s">
        <v>38</v>
      </c>
      <c r="C2" s="22"/>
      <c r="D2" s="22"/>
      <c r="E2" s="10"/>
    </row>
    <row r="3" spans="1:5" s="1" customFormat="1" x14ac:dyDescent="0.3">
      <c r="A3" s="3" t="s">
        <v>32</v>
      </c>
      <c r="B3" s="8" t="s">
        <v>19</v>
      </c>
      <c r="C3" s="8" t="s">
        <v>21</v>
      </c>
      <c r="D3" s="8" t="s">
        <v>22</v>
      </c>
      <c r="E3" s="10"/>
    </row>
    <row r="4" spans="1:5" x14ac:dyDescent="0.3">
      <c r="A4" s="3">
        <v>1</v>
      </c>
      <c r="B4" s="3">
        <v>2</v>
      </c>
      <c r="C4" s="3">
        <v>2</v>
      </c>
      <c r="D4" s="3">
        <v>1</v>
      </c>
    </row>
    <row r="5" spans="1:5" x14ac:dyDescent="0.3">
      <c r="A5" s="3">
        <v>2</v>
      </c>
      <c r="B5" s="3">
        <v>3</v>
      </c>
      <c r="C5" s="3">
        <v>3</v>
      </c>
      <c r="D5" s="3">
        <v>3</v>
      </c>
    </row>
    <row r="6" spans="1:5" x14ac:dyDescent="0.3">
      <c r="A6" s="3">
        <v>3</v>
      </c>
      <c r="B6" s="3">
        <v>3</v>
      </c>
      <c r="C6" s="3">
        <v>3</v>
      </c>
      <c r="D6" s="3">
        <v>3</v>
      </c>
    </row>
    <row r="7" spans="1:5" x14ac:dyDescent="0.3">
      <c r="A7" s="3">
        <v>4</v>
      </c>
      <c r="B7" s="3">
        <v>3</v>
      </c>
      <c r="C7" s="3">
        <v>3</v>
      </c>
      <c r="D7" s="3">
        <v>3</v>
      </c>
    </row>
    <row r="8" spans="1:5" x14ac:dyDescent="0.3">
      <c r="A8" s="3">
        <v>5</v>
      </c>
      <c r="B8" s="3">
        <v>3</v>
      </c>
      <c r="C8" s="3">
        <v>3</v>
      </c>
      <c r="D8" s="3">
        <v>3</v>
      </c>
    </row>
    <row r="9" spans="1:5" x14ac:dyDescent="0.3">
      <c r="A9" s="3">
        <v>6</v>
      </c>
      <c r="B9" s="3">
        <v>3</v>
      </c>
      <c r="C9" s="3">
        <v>3</v>
      </c>
      <c r="D9" s="3">
        <v>2</v>
      </c>
    </row>
    <row r="10" spans="1:5" x14ac:dyDescent="0.3">
      <c r="A10" s="3">
        <v>7</v>
      </c>
      <c r="B10" s="3">
        <v>3</v>
      </c>
      <c r="C10" s="3">
        <v>3</v>
      </c>
      <c r="D10" s="3">
        <v>3</v>
      </c>
    </row>
    <row r="11" spans="1:5" ht="15.75" thickBot="1" x14ac:dyDescent="0.35">
      <c r="A11" s="3">
        <v>8</v>
      </c>
      <c r="B11" s="3">
        <v>3</v>
      </c>
      <c r="C11" s="3">
        <v>3</v>
      </c>
      <c r="D11" s="3">
        <v>3</v>
      </c>
    </row>
    <row r="12" spans="1:5" ht="15.75" thickTop="1" x14ac:dyDescent="0.3">
      <c r="A12" s="3" t="s">
        <v>24</v>
      </c>
      <c r="B12" s="15">
        <f t="shared" ref="B12:D14" si="0">COUNTIF(B$4:B$11,$E12)</f>
        <v>7</v>
      </c>
      <c r="C12" s="15">
        <f t="shared" si="0"/>
        <v>7</v>
      </c>
      <c r="D12" s="15">
        <f t="shared" si="0"/>
        <v>6</v>
      </c>
      <c r="E12" s="9">
        <v>3</v>
      </c>
    </row>
    <row r="13" spans="1:5" x14ac:dyDescent="0.3">
      <c r="A13" s="3" t="s">
        <v>25</v>
      </c>
      <c r="B13" s="7">
        <f t="shared" si="0"/>
        <v>1</v>
      </c>
      <c r="C13" s="7">
        <f t="shared" si="0"/>
        <v>1</v>
      </c>
      <c r="D13" s="7">
        <f t="shared" si="0"/>
        <v>1</v>
      </c>
      <c r="E13" s="9">
        <v>2</v>
      </c>
    </row>
    <row r="14" spans="1:5" x14ac:dyDescent="0.3">
      <c r="A14" s="3" t="s">
        <v>11</v>
      </c>
      <c r="B14" s="7">
        <f t="shared" si="0"/>
        <v>0</v>
      </c>
      <c r="C14" s="7">
        <f t="shared" si="0"/>
        <v>0</v>
      </c>
      <c r="D14" s="7">
        <f t="shared" si="0"/>
        <v>1</v>
      </c>
      <c r="E14" s="9">
        <v>1</v>
      </c>
    </row>
    <row r="15" spans="1:5" x14ac:dyDescent="0.3">
      <c r="A15" s="2" t="s">
        <v>17</v>
      </c>
      <c r="B15" s="2">
        <f>AVERAGE(B4:B11)</f>
        <v>2.875</v>
      </c>
      <c r="C15" s="2">
        <f>AVERAGE(C4:C11)</f>
        <v>2.875</v>
      </c>
      <c r="D15" s="2">
        <f>AVERAGE(D4:D11)</f>
        <v>2.625</v>
      </c>
    </row>
    <row r="18" spans="2:2" x14ac:dyDescent="0.3">
      <c r="B18" s="2">
        <f>AVERAGE(B15:D15)</f>
        <v>2.7916666666666665</v>
      </c>
    </row>
  </sheetData>
  <mergeCells count="2">
    <mergeCell ref="A1:D1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F15"/>
    </sheetView>
  </sheetViews>
  <sheetFormatPr defaultRowHeight="15" x14ac:dyDescent="0.3"/>
  <cols>
    <col min="1" max="1" width="28.375" style="2" customWidth="1"/>
    <col min="2" max="2" width="13" style="2" customWidth="1"/>
    <col min="3" max="3" width="11.125" style="2" customWidth="1"/>
    <col min="4" max="4" width="12.125" style="2" customWidth="1"/>
    <col min="5" max="5" width="12.5" style="2" customWidth="1"/>
    <col min="6" max="6" width="11.5" style="2" customWidth="1"/>
    <col min="7" max="7" width="9" style="9"/>
    <col min="8" max="16384" width="9" style="2"/>
  </cols>
  <sheetData>
    <row r="1" spans="1:7" ht="33" customHeight="1" x14ac:dyDescent="0.3">
      <c r="A1" s="23" t="s">
        <v>44</v>
      </c>
      <c r="B1" s="23"/>
      <c r="C1" s="23"/>
      <c r="D1" s="23"/>
      <c r="E1" s="23"/>
      <c r="F1" s="23"/>
    </row>
    <row r="2" spans="1:7" s="1" customFormat="1" x14ac:dyDescent="0.3">
      <c r="A2" s="3"/>
      <c r="B2" s="22" t="s">
        <v>45</v>
      </c>
      <c r="C2" s="22"/>
      <c r="D2" s="22"/>
      <c r="E2" s="22"/>
      <c r="F2" s="22"/>
      <c r="G2" s="10"/>
    </row>
    <row r="3" spans="1:7" s="1" customFormat="1" x14ac:dyDescent="0.3">
      <c r="A3" s="3" t="s">
        <v>7</v>
      </c>
      <c r="B3" s="8" t="s">
        <v>20</v>
      </c>
      <c r="C3" s="8" t="s">
        <v>0</v>
      </c>
      <c r="D3" s="8" t="s">
        <v>1</v>
      </c>
      <c r="E3" s="8" t="s">
        <v>2</v>
      </c>
      <c r="F3" s="8" t="s">
        <v>3</v>
      </c>
      <c r="G3" s="10"/>
    </row>
    <row r="4" spans="1:7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</row>
    <row r="5" spans="1:7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</row>
    <row r="6" spans="1:7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</row>
    <row r="7" spans="1:7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</row>
    <row r="8" spans="1:7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</row>
    <row r="9" spans="1:7" x14ac:dyDescent="0.3">
      <c r="A9" s="3">
        <v>6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</row>
    <row r="10" spans="1:7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</row>
    <row r="11" spans="1:7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</row>
    <row r="12" spans="1:7" ht="15.75" thickBot="1" x14ac:dyDescent="0.35">
      <c r="A12" s="3">
        <v>9</v>
      </c>
      <c r="B12" s="20">
        <v>3</v>
      </c>
      <c r="C12" s="20">
        <v>3</v>
      </c>
      <c r="D12" s="20">
        <v>2</v>
      </c>
      <c r="E12" s="20">
        <v>2</v>
      </c>
      <c r="F12" s="20">
        <v>3</v>
      </c>
    </row>
    <row r="13" spans="1:7" ht="15.75" thickTop="1" x14ac:dyDescent="0.3">
      <c r="A13" s="3" t="s">
        <v>8</v>
      </c>
      <c r="B13" s="15">
        <f>COUNTIF(B$4:B$12,$G13)</f>
        <v>9</v>
      </c>
      <c r="C13" s="15">
        <f t="shared" ref="C13:F15" si="0">COUNTIF(C$4:C$12,$G13)</f>
        <v>9</v>
      </c>
      <c r="D13" s="15">
        <f t="shared" si="0"/>
        <v>8</v>
      </c>
      <c r="E13" s="15">
        <f t="shared" si="0"/>
        <v>8</v>
      </c>
      <c r="F13" s="15">
        <f t="shared" si="0"/>
        <v>9</v>
      </c>
      <c r="G13" s="9">
        <v>3</v>
      </c>
    </row>
    <row r="14" spans="1:7" x14ac:dyDescent="0.3">
      <c r="A14" s="3" t="s">
        <v>9</v>
      </c>
      <c r="B14" s="7">
        <f>COUNTIF(B$4:B$12,$G14)</f>
        <v>0</v>
      </c>
      <c r="C14" s="7">
        <f t="shared" si="0"/>
        <v>0</v>
      </c>
      <c r="D14" s="7">
        <f t="shared" si="0"/>
        <v>1</v>
      </c>
      <c r="E14" s="7">
        <f t="shared" si="0"/>
        <v>1</v>
      </c>
      <c r="F14" s="7">
        <f t="shared" si="0"/>
        <v>0</v>
      </c>
      <c r="G14" s="9">
        <v>2</v>
      </c>
    </row>
    <row r="15" spans="1:7" x14ac:dyDescent="0.3">
      <c r="A15" s="3" t="s">
        <v>10</v>
      </c>
      <c r="B15" s="7">
        <f>COUNTIF(B$4:B$12,$G15)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9">
        <v>1</v>
      </c>
    </row>
    <row r="16" spans="1:7" x14ac:dyDescent="0.3">
      <c r="A16" s="2" t="s">
        <v>26</v>
      </c>
      <c r="B16" s="2">
        <f>AVERAGE(B4:B12)</f>
        <v>3</v>
      </c>
      <c r="C16" s="2">
        <f t="shared" ref="C16:F16" si="1">AVERAGE(C4:C12)</f>
        <v>3</v>
      </c>
      <c r="D16" s="2">
        <f t="shared" si="1"/>
        <v>2.8888888888888888</v>
      </c>
      <c r="E16" s="2">
        <f t="shared" si="1"/>
        <v>2.8888888888888888</v>
      </c>
      <c r="F16" s="2">
        <f>AVERAGE(F4:F12)</f>
        <v>3</v>
      </c>
    </row>
    <row r="19" spans="2:2" x14ac:dyDescent="0.3">
      <c r="B19" s="2">
        <f>AVERAGE(B16:F16)</f>
        <v>2.9555555555555557</v>
      </c>
    </row>
  </sheetData>
  <mergeCells count="2">
    <mergeCell ref="A1:F1"/>
    <mergeCell ref="B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L11</vt:lpstr>
      <vt:lpstr>L12</vt:lpstr>
      <vt:lpstr>L21</vt:lpstr>
      <vt:lpstr>L22</vt:lpstr>
      <vt:lpstr>L31</vt:lpstr>
      <vt:lpstr>L32</vt:lpstr>
      <vt:lpstr>L41</vt:lpstr>
      <vt:lpstr>L42</vt:lpstr>
      <vt:lpstr>L51</vt:lpstr>
      <vt:lpstr>L52</vt:lpstr>
      <vt:lpstr>L61</vt:lpstr>
      <vt:lpstr>L62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DeokHyeon</dc:creator>
  <cp:lastModifiedBy>Registered User</cp:lastModifiedBy>
  <cp:lastPrinted>2014-01-08T06:20:24Z</cp:lastPrinted>
  <dcterms:created xsi:type="dcterms:W3CDTF">2013-12-12T07:57:54Z</dcterms:created>
  <dcterms:modified xsi:type="dcterms:W3CDTF">2015-12-27T15:46:12Z</dcterms:modified>
</cp:coreProperties>
</file>