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6" windowWidth="20736" windowHeight="11640" activeTab="3"/>
  </bookViews>
  <sheets>
    <sheet name="L11" sheetId="6" r:id="rId1"/>
    <sheet name="L12" sheetId="18" r:id="rId2"/>
    <sheet name="L21" sheetId="20" r:id="rId3"/>
    <sheet name="L22" sheetId="21" r:id="rId4"/>
    <sheet name="L31" sheetId="33" r:id="rId5"/>
    <sheet name="L32" sheetId="23" r:id="rId6"/>
    <sheet name="L41" sheetId="24" r:id="rId7"/>
    <sheet name="L42" sheetId="36" r:id="rId8"/>
  </sheets>
  <calcPr calcId="124519"/>
</workbook>
</file>

<file path=xl/calcChain.xml><?xml version="1.0" encoding="utf-8"?>
<calcChain xmlns="http://schemas.openxmlformats.org/spreadsheetml/2006/main">
  <c r="B30" i="20"/>
  <c r="C30"/>
  <c r="D30"/>
  <c r="B33" s="1"/>
  <c r="E30"/>
  <c r="F30"/>
  <c r="G30"/>
  <c r="H30"/>
  <c r="I30"/>
  <c r="J30"/>
  <c r="K30"/>
  <c r="L30"/>
  <c r="L29"/>
  <c r="K29"/>
  <c r="J29"/>
  <c r="L28"/>
  <c r="K28"/>
  <c r="J28"/>
  <c r="L27"/>
  <c r="K27"/>
  <c r="J27"/>
  <c r="B25" i="36" l="1"/>
  <c r="F22"/>
  <c r="B25" i="24"/>
  <c r="F22"/>
  <c r="B34" i="6"/>
  <c r="D31"/>
  <c r="C31"/>
  <c r="B31"/>
  <c r="J31" i="18"/>
  <c r="I31"/>
  <c r="H31"/>
  <c r="G31"/>
  <c r="F31"/>
  <c r="E31"/>
  <c r="D31"/>
  <c r="C31"/>
  <c r="B31"/>
  <c r="B34"/>
  <c r="J30" l="1"/>
  <c r="I30"/>
  <c r="J29"/>
  <c r="I29"/>
  <c r="J28"/>
  <c r="I28"/>
  <c r="E22" i="36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21" i="24"/>
  <c r="F20"/>
  <c r="F19"/>
  <c r="B27" i="23"/>
  <c r="E24"/>
  <c r="D24"/>
  <c r="C24"/>
  <c r="B24"/>
  <c r="E23"/>
  <c r="E22"/>
  <c r="E21"/>
  <c r="D23"/>
  <c r="D22"/>
  <c r="D21"/>
  <c r="C23"/>
  <c r="C22"/>
  <c r="C21"/>
  <c r="B23"/>
  <c r="B22"/>
  <c r="B21"/>
  <c r="B24" i="33"/>
  <c r="H21"/>
  <c r="G21"/>
  <c r="F21"/>
  <c r="H20"/>
  <c r="G20"/>
  <c r="F20"/>
  <c r="H19"/>
  <c r="G19"/>
  <c r="F19"/>
  <c r="H18"/>
  <c r="G18"/>
  <c r="F18"/>
  <c r="F28" i="18" l="1"/>
  <c r="C28" l="1"/>
  <c r="D28"/>
  <c r="E28"/>
  <c r="G28"/>
  <c r="H28"/>
  <c r="B28"/>
  <c r="D28" i="6"/>
  <c r="B28"/>
  <c r="C19" i="24"/>
  <c r="D19"/>
  <c r="E19"/>
  <c r="C20"/>
  <c r="D20"/>
  <c r="E20"/>
  <c r="C21"/>
  <c r="D21"/>
  <c r="E21"/>
  <c r="C22"/>
  <c r="D22"/>
  <c r="E22"/>
  <c r="B19"/>
  <c r="C27" i="21"/>
  <c r="D27"/>
  <c r="E27"/>
  <c r="C28"/>
  <c r="D28"/>
  <c r="E28"/>
  <c r="C29"/>
  <c r="D29"/>
  <c r="E29"/>
  <c r="C30"/>
  <c r="D30"/>
  <c r="E30"/>
  <c r="B27"/>
  <c r="F27" i="20"/>
  <c r="C27"/>
  <c r="D27"/>
  <c r="E27"/>
  <c r="G27"/>
  <c r="H27"/>
  <c r="I27"/>
  <c r="C28"/>
  <c r="D28"/>
  <c r="E28"/>
  <c r="F28"/>
  <c r="G28"/>
  <c r="H28"/>
  <c r="I28"/>
  <c r="C29"/>
  <c r="D29"/>
  <c r="E29"/>
  <c r="F29"/>
  <c r="G29"/>
  <c r="H29"/>
  <c r="I29"/>
  <c r="B27"/>
  <c r="E33" i="21" l="1"/>
  <c r="B22" i="24" l="1"/>
  <c r="B21"/>
  <c r="B20"/>
  <c r="B30" i="21"/>
  <c r="B33" s="1"/>
  <c r="B29"/>
  <c r="B28"/>
  <c r="B29" i="20"/>
  <c r="B28"/>
  <c r="H30" i="18"/>
  <c r="G30"/>
  <c r="F30"/>
  <c r="E30"/>
  <c r="D30"/>
  <c r="C30"/>
  <c r="B30"/>
  <c r="H29"/>
  <c r="G29"/>
  <c r="F29"/>
  <c r="E29"/>
  <c r="D29"/>
  <c r="C29"/>
  <c r="B29"/>
  <c r="C29" i="6"/>
  <c r="D29"/>
  <c r="C30"/>
  <c r="D30"/>
  <c r="B30"/>
  <c r="B29"/>
  <c r="C18" i="33"/>
  <c r="D18"/>
  <c r="E18"/>
  <c r="C19"/>
  <c r="D19"/>
  <c r="E19"/>
  <c r="C20"/>
  <c r="D20"/>
  <c r="E20"/>
  <c r="C21"/>
  <c r="D21"/>
  <c r="E21"/>
  <c r="B21"/>
  <c r="B20"/>
  <c r="B19"/>
  <c r="B18"/>
</calcChain>
</file>

<file path=xl/sharedStrings.xml><?xml version="1.0" encoding="utf-8"?>
<sst xmlns="http://schemas.openxmlformats.org/spreadsheetml/2006/main" count="105" uniqueCount="57">
  <si>
    <t>T2</t>
    <phoneticPr fontId="1" type="noConversion"/>
  </si>
  <si>
    <t>T3</t>
    <phoneticPr fontId="1" type="noConversion"/>
  </si>
  <si>
    <t>T4</t>
    <phoneticPr fontId="1" type="noConversion"/>
  </si>
  <si>
    <t>T6</t>
    <phoneticPr fontId="1" type="noConversion"/>
  </si>
  <si>
    <t>Student No.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</si>
  <si>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</si>
  <si>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</si>
  <si>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</si>
  <si>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1 point total</t>
    <phoneticPr fontId="1" type="noConversion"/>
  </si>
  <si>
    <t>L31 (Traits)</t>
    <phoneticPr fontId="1" type="noConversion"/>
  </si>
  <si>
    <t>L41 (Traits)</t>
    <phoneticPr fontId="1" type="noConversion"/>
  </si>
  <si>
    <t>average</t>
    <phoneticPr fontId="1" type="noConversion"/>
  </si>
  <si>
    <t>T1</t>
    <phoneticPr fontId="1" type="noConversion"/>
  </si>
  <si>
    <t>T1</t>
    <phoneticPr fontId="1" type="noConversion"/>
  </si>
  <si>
    <t>3 point total</t>
    <phoneticPr fontId="1" type="noConversion"/>
  </si>
  <si>
    <t>2 point total</t>
    <phoneticPr fontId="1" type="noConversion"/>
  </si>
  <si>
    <t>average</t>
    <phoneticPr fontId="1" type="noConversion"/>
  </si>
  <si>
    <t>Student No.</t>
    <phoneticPr fontId="1" type="noConversion"/>
  </si>
  <si>
    <t>L11 (Trait)</t>
    <phoneticPr fontId="1" type="noConversion"/>
  </si>
  <si>
    <t>L32 (Traits)</t>
    <phoneticPr fontId="1" type="noConversion"/>
  </si>
  <si>
    <t>Student No.</t>
    <phoneticPr fontId="1" type="noConversion"/>
  </si>
  <si>
    <t>T1</t>
    <phoneticPr fontId="1" type="noConversion"/>
  </si>
  <si>
    <t>3 point total</t>
    <phoneticPr fontId="1" type="noConversion"/>
  </si>
  <si>
    <t>2 point total</t>
    <phoneticPr fontId="1" type="noConversion"/>
  </si>
  <si>
    <t>1 point total</t>
    <phoneticPr fontId="1" type="noConversion"/>
  </si>
  <si>
    <t>average</t>
    <phoneticPr fontId="1" type="noConversion"/>
  </si>
  <si>
    <t>L21 (Trait)</t>
    <phoneticPr fontId="1" type="noConversion"/>
  </si>
  <si>
    <t>L22 (Trait)</t>
    <phoneticPr fontId="1" type="noConversion"/>
  </si>
  <si>
    <t>Total Ave.</t>
    <phoneticPr fontId="1" type="noConversion"/>
  </si>
  <si>
    <r>
      <t xml:space="preserve">Assessment Learning Goal 3(L31) : ITM662
</t>
    </r>
    <r>
      <rPr>
        <sz val="11"/>
        <rFont val="Times New Roman"/>
        <family val="1"/>
      </rPr>
      <t>- Using course-embedded survey -</t>
    </r>
    <phoneticPr fontId="1" type="noConversion"/>
  </si>
  <si>
    <t>T1.1</t>
    <phoneticPr fontId="1" type="noConversion"/>
  </si>
  <si>
    <t>T1.2</t>
    <phoneticPr fontId="1" type="noConversion"/>
  </si>
  <si>
    <t>T2.1</t>
    <phoneticPr fontId="1" type="noConversion"/>
  </si>
  <si>
    <t>T2.2</t>
    <phoneticPr fontId="1" type="noConversion"/>
  </si>
  <si>
    <t>T2.3</t>
    <phoneticPr fontId="1" type="noConversion"/>
  </si>
  <si>
    <t>T3</t>
    <phoneticPr fontId="1" type="noConversion"/>
  </si>
  <si>
    <t>T4</t>
    <phoneticPr fontId="1" type="noConversion"/>
  </si>
  <si>
    <r>
      <t xml:space="preserve">Assessment Learning Goal 3(L32) : ITM633
</t>
    </r>
    <r>
      <rPr>
        <sz val="11"/>
        <rFont val="Times New Roman"/>
        <family val="1"/>
      </rPr>
      <t>- Using course-embedded survey -</t>
    </r>
    <phoneticPr fontId="1" type="noConversion"/>
  </si>
  <si>
    <t>T1</t>
    <phoneticPr fontId="1" type="noConversion"/>
  </si>
  <si>
    <t>T5</t>
    <phoneticPr fontId="1" type="noConversion"/>
  </si>
  <si>
    <r>
      <t xml:space="preserve">Assessment Learning Goal 4(L41) : ITM540
</t>
    </r>
    <r>
      <rPr>
        <sz val="11"/>
        <rFont val="Times New Roman"/>
        <family val="1"/>
      </rPr>
      <t>- Using course-embedded survey -</t>
    </r>
    <phoneticPr fontId="1" type="noConversion"/>
  </si>
  <si>
    <r>
      <t xml:space="preserve">Assessment Learning Goal 4(L42) : ITM540
</t>
    </r>
    <r>
      <rPr>
        <sz val="11"/>
        <rFont val="Times New Roman"/>
        <family val="1"/>
      </rPr>
      <t>- Using course-embedded survey -</t>
    </r>
    <phoneticPr fontId="1" type="noConversion"/>
  </si>
  <si>
    <t>L42 (Traits)</t>
    <phoneticPr fontId="1" type="noConversion"/>
  </si>
  <si>
    <r>
      <t xml:space="preserve">Assessment Learning Goal 1(L11) : ITM634
</t>
    </r>
    <r>
      <rPr>
        <sz val="11"/>
        <rFont val="Times New Roman"/>
        <family val="1"/>
      </rPr>
      <t>- Using course-embedded survey -</t>
    </r>
    <phoneticPr fontId="1" type="noConversion"/>
  </si>
  <si>
    <r>
      <t xml:space="preserve">Assessment Learning Goal 1(L12) : ITM634
</t>
    </r>
    <r>
      <rPr>
        <sz val="11"/>
        <rFont val="Times New Roman"/>
        <family val="1"/>
      </rPr>
      <t>- Using course-embedded survey -</t>
    </r>
    <phoneticPr fontId="1" type="noConversion"/>
  </si>
  <si>
    <t>L12 (Trait)</t>
    <phoneticPr fontId="1" type="noConversion"/>
  </si>
  <si>
    <t>T4.1</t>
    <phoneticPr fontId="1" type="noConversion"/>
  </si>
  <si>
    <t>T4.2</t>
    <phoneticPr fontId="1" type="noConversion"/>
  </si>
  <si>
    <t>T4.3</t>
    <phoneticPr fontId="1" type="noConversion"/>
  </si>
  <si>
    <t>T5.1</t>
    <phoneticPr fontId="1" type="noConversion"/>
  </si>
  <si>
    <t>T5.2</t>
    <phoneticPr fontId="1" type="noConversion"/>
  </si>
  <si>
    <t>T5.3</t>
    <phoneticPr fontId="1" type="noConversion"/>
  </si>
  <si>
    <t>T3.1</t>
    <phoneticPr fontId="1" type="noConversion"/>
  </si>
  <si>
    <t>T3.2</t>
    <phoneticPr fontId="1" type="noConversion"/>
  </si>
  <si>
    <r>
      <t xml:space="preserve">Assessment Learning Goal 2(L22) : ITM505
</t>
    </r>
    <r>
      <rPr>
        <sz val="11"/>
        <rFont val="Times New Roman"/>
        <family val="1"/>
      </rPr>
      <t>- Using assessment by professor -</t>
    </r>
    <phoneticPr fontId="1" type="noConversion"/>
  </si>
  <si>
    <r>
      <t xml:space="preserve">Assessment Learning Goal 2(L21) : ITM505
</t>
    </r>
    <r>
      <rPr>
        <sz val="11"/>
        <rFont val="Times New Roman"/>
        <family val="1"/>
      </rPr>
      <t>- Using assessment by professor -</t>
    </r>
    <phoneticPr fontId="1" type="noConversion"/>
  </si>
  <si>
    <t>T1.3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</si>
</sst>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30" sqref="A1:D30"/>
    </sheetView>
  </sheetViews>
  <sheetFormatPr defaultColWidth="9" defaultRowHeight="13.8"/>
  <cols>
    <col min="1" max="1" width="28.3984375" style="2" customWidth="1"/>
    <col min="2" max="9" width="10.69921875" style="2" customWidth="1"/>
    <col min="10" max="10" width="20.59765625" style="9" customWidth="1"/>
    <col min="11" max="11" width="20.69921875" style="2" customWidth="1"/>
    <col min="12" max="16384" width="9" style="2"/>
  </cols>
  <sheetData>
    <row r="1" spans="1:10" ht="33" customHeight="1">
      <c r="A1" s="26" t="s">
        <v>43</v>
      </c>
      <c r="B1" s="27"/>
      <c r="C1" s="27"/>
      <c r="D1" s="28"/>
      <c r="E1" s="21"/>
      <c r="F1" s="21"/>
      <c r="G1" s="21"/>
      <c r="H1" s="21"/>
      <c r="I1" s="21"/>
    </row>
    <row r="2" spans="1:10" s="1" customFormat="1" ht="16.5" customHeight="1">
      <c r="A2" s="23" t="s">
        <v>18</v>
      </c>
      <c r="B2" s="24"/>
      <c r="C2" s="24"/>
      <c r="D2" s="25"/>
      <c r="E2" s="22"/>
      <c r="F2" s="22"/>
      <c r="G2" s="22"/>
      <c r="H2" s="22"/>
      <c r="I2" s="22"/>
      <c r="J2" s="10"/>
    </row>
    <row r="3" spans="1:10" s="1" customFormat="1">
      <c r="A3" s="3" t="s">
        <v>4</v>
      </c>
      <c r="B3" s="8" t="s">
        <v>13</v>
      </c>
      <c r="C3" s="8" t="s">
        <v>0</v>
      </c>
      <c r="D3" s="8" t="s">
        <v>1</v>
      </c>
      <c r="E3" s="10"/>
    </row>
    <row r="4" spans="1:10">
      <c r="A4" s="3">
        <v>1</v>
      </c>
      <c r="B4" s="4">
        <v>2</v>
      </c>
      <c r="C4" s="4">
        <v>3</v>
      </c>
      <c r="D4" s="4">
        <v>2</v>
      </c>
      <c r="E4" s="9"/>
      <c r="J4" s="2"/>
    </row>
    <row r="5" spans="1:10">
      <c r="A5" s="3">
        <v>2</v>
      </c>
      <c r="B5" s="4">
        <v>3</v>
      </c>
      <c r="C5" s="1">
        <v>3</v>
      </c>
      <c r="D5" s="4">
        <v>3</v>
      </c>
      <c r="E5" s="9"/>
      <c r="J5" s="2"/>
    </row>
    <row r="6" spans="1:10">
      <c r="A6" s="3">
        <v>3</v>
      </c>
      <c r="B6" s="4">
        <v>3</v>
      </c>
      <c r="C6" s="4">
        <v>2</v>
      </c>
      <c r="D6" s="4">
        <v>3</v>
      </c>
      <c r="E6" s="9"/>
      <c r="J6" s="2"/>
    </row>
    <row r="7" spans="1:10">
      <c r="A7" s="3">
        <v>4</v>
      </c>
      <c r="B7" s="4">
        <v>3</v>
      </c>
      <c r="C7" s="4">
        <v>3</v>
      </c>
      <c r="D7" s="4">
        <v>2</v>
      </c>
      <c r="E7" s="9"/>
      <c r="J7" s="2"/>
    </row>
    <row r="8" spans="1:10">
      <c r="A8" s="3">
        <v>5</v>
      </c>
      <c r="B8" s="4">
        <v>3</v>
      </c>
      <c r="C8" s="4">
        <v>3</v>
      </c>
      <c r="D8" s="4">
        <v>3</v>
      </c>
      <c r="E8" s="9"/>
      <c r="J8" s="2"/>
    </row>
    <row r="9" spans="1:10">
      <c r="A9" s="3">
        <v>6</v>
      </c>
      <c r="B9" s="15">
        <v>3</v>
      </c>
      <c r="C9" s="4">
        <v>3</v>
      </c>
      <c r="D9" s="15">
        <v>3</v>
      </c>
      <c r="E9" s="9"/>
      <c r="J9" s="2"/>
    </row>
    <row r="10" spans="1:10">
      <c r="A10" s="3">
        <v>7</v>
      </c>
      <c r="B10" s="4">
        <v>3</v>
      </c>
      <c r="C10" s="4">
        <v>2</v>
      </c>
      <c r="D10" s="4">
        <v>3</v>
      </c>
      <c r="E10" s="9"/>
      <c r="J10" s="2"/>
    </row>
    <row r="11" spans="1:10">
      <c r="A11" s="3">
        <v>8</v>
      </c>
      <c r="B11" s="4">
        <v>2</v>
      </c>
      <c r="C11" s="4">
        <v>1</v>
      </c>
      <c r="D11" s="4">
        <v>2</v>
      </c>
      <c r="E11" s="9"/>
      <c r="J11" s="2"/>
    </row>
    <row r="12" spans="1:10">
      <c r="A12" s="3">
        <v>9</v>
      </c>
      <c r="B12" s="4">
        <v>3</v>
      </c>
      <c r="C12" s="4">
        <v>3</v>
      </c>
      <c r="D12" s="4">
        <v>3</v>
      </c>
      <c r="E12" s="9"/>
      <c r="J12" s="2"/>
    </row>
    <row r="13" spans="1:10">
      <c r="A13" s="3">
        <v>10</v>
      </c>
      <c r="B13" s="4">
        <v>3</v>
      </c>
      <c r="C13" s="4">
        <v>2</v>
      </c>
      <c r="D13" s="4">
        <v>2</v>
      </c>
      <c r="E13" s="9"/>
      <c r="J13" s="2"/>
    </row>
    <row r="14" spans="1:10">
      <c r="A14" s="3">
        <v>11</v>
      </c>
      <c r="B14" s="4">
        <v>3</v>
      </c>
      <c r="C14" s="4">
        <v>3</v>
      </c>
      <c r="D14" s="4">
        <v>2</v>
      </c>
      <c r="E14" s="9"/>
      <c r="J14" s="2"/>
    </row>
    <row r="15" spans="1:10">
      <c r="A15" s="12">
        <v>12</v>
      </c>
      <c r="B15" s="15">
        <v>3</v>
      </c>
      <c r="C15" s="15">
        <v>3</v>
      </c>
      <c r="D15" s="15">
        <v>3</v>
      </c>
      <c r="E15" s="9"/>
      <c r="J15" s="2"/>
    </row>
    <row r="16" spans="1:10">
      <c r="A16" s="3">
        <v>13</v>
      </c>
      <c r="B16" s="4">
        <v>2</v>
      </c>
      <c r="C16" s="4">
        <v>2</v>
      </c>
      <c r="D16" s="4">
        <v>2</v>
      </c>
      <c r="E16" s="9"/>
      <c r="J16" s="2"/>
    </row>
    <row r="17" spans="1:10">
      <c r="A17" s="3">
        <v>14</v>
      </c>
      <c r="B17" s="4">
        <v>2</v>
      </c>
      <c r="C17" s="4">
        <v>3</v>
      </c>
      <c r="D17" s="4">
        <v>3</v>
      </c>
      <c r="E17" s="9"/>
      <c r="J17" s="2"/>
    </row>
    <row r="18" spans="1:10">
      <c r="A18" s="3">
        <v>15</v>
      </c>
      <c r="B18" s="4">
        <v>2</v>
      </c>
      <c r="C18" s="4">
        <v>2</v>
      </c>
      <c r="D18" s="4">
        <v>2</v>
      </c>
      <c r="E18" s="9"/>
      <c r="J18" s="2"/>
    </row>
    <row r="19" spans="1:10">
      <c r="A19" s="3">
        <v>16</v>
      </c>
      <c r="B19" s="4">
        <v>3</v>
      </c>
      <c r="C19" s="4">
        <v>3</v>
      </c>
      <c r="D19" s="4">
        <v>3</v>
      </c>
      <c r="E19" s="9"/>
      <c r="J19" s="2"/>
    </row>
    <row r="20" spans="1:10">
      <c r="A20" s="3">
        <v>17</v>
      </c>
      <c r="B20" s="4">
        <v>3</v>
      </c>
      <c r="C20" s="4">
        <v>2</v>
      </c>
      <c r="D20" s="4">
        <v>3</v>
      </c>
      <c r="E20" s="9"/>
      <c r="J20" s="2"/>
    </row>
    <row r="21" spans="1:10">
      <c r="A21" s="3">
        <v>18</v>
      </c>
      <c r="B21" s="4">
        <v>3</v>
      </c>
      <c r="C21" s="4">
        <v>2</v>
      </c>
      <c r="D21" s="4">
        <v>3</v>
      </c>
      <c r="E21" s="9"/>
      <c r="J21" s="2"/>
    </row>
    <row r="22" spans="1:10">
      <c r="A22" s="3">
        <v>19</v>
      </c>
      <c r="B22" s="4">
        <v>2</v>
      </c>
      <c r="C22" s="4">
        <v>2</v>
      </c>
      <c r="D22" s="4">
        <v>2</v>
      </c>
      <c r="E22" s="9"/>
      <c r="J22" s="2"/>
    </row>
    <row r="23" spans="1:10">
      <c r="A23" s="3">
        <v>20</v>
      </c>
      <c r="B23" s="4">
        <v>3</v>
      </c>
      <c r="C23" s="4">
        <v>2</v>
      </c>
      <c r="D23" s="4">
        <v>3</v>
      </c>
      <c r="E23" s="9"/>
      <c r="J23" s="2"/>
    </row>
    <row r="24" spans="1:10">
      <c r="A24" s="3">
        <v>21</v>
      </c>
      <c r="B24" s="4">
        <v>2</v>
      </c>
      <c r="C24" s="4">
        <v>3</v>
      </c>
      <c r="D24" s="4">
        <v>2</v>
      </c>
      <c r="E24" s="9"/>
      <c r="J24" s="2"/>
    </row>
    <row r="25" spans="1:10">
      <c r="A25" s="3">
        <v>22</v>
      </c>
      <c r="B25" s="4">
        <v>2</v>
      </c>
      <c r="C25" s="4">
        <v>2</v>
      </c>
      <c r="D25" s="4">
        <v>3</v>
      </c>
      <c r="E25" s="9"/>
      <c r="J25" s="2"/>
    </row>
    <row r="26" spans="1:10">
      <c r="A26" s="3">
        <v>23</v>
      </c>
      <c r="B26" s="4">
        <v>3</v>
      </c>
      <c r="C26" s="4">
        <v>3</v>
      </c>
      <c r="D26" s="4">
        <v>3</v>
      </c>
      <c r="E26" s="9"/>
      <c r="J26" s="2"/>
    </row>
    <row r="27" spans="1:10" ht="14.4" thickBot="1">
      <c r="A27" s="6">
        <v>24</v>
      </c>
      <c r="B27" s="19">
        <v>3</v>
      </c>
      <c r="C27" s="19">
        <v>3</v>
      </c>
      <c r="D27" s="19">
        <v>3</v>
      </c>
      <c r="E27" s="9"/>
      <c r="J27" s="2"/>
    </row>
    <row r="28" spans="1:10" ht="14.4" thickTop="1">
      <c r="A28" s="7" t="s">
        <v>5</v>
      </c>
      <c r="B28" s="7">
        <f>COUNTIF(B$4:B$16,3)</f>
        <v>10</v>
      </c>
      <c r="C28" s="7">
        <v>3</v>
      </c>
      <c r="D28" s="7">
        <f t="shared" ref="D28" si="0">COUNTIF(D$4:D$16,3)</f>
        <v>7</v>
      </c>
      <c r="E28" s="9">
        <v>3</v>
      </c>
      <c r="J28" s="2"/>
    </row>
    <row r="29" spans="1:10">
      <c r="A29" s="3" t="s">
        <v>6</v>
      </c>
      <c r="B29" s="7">
        <f>COUNTIF(B$4:B$16,2)</f>
        <v>3</v>
      </c>
      <c r="C29" s="7">
        <f t="shared" ref="C29:D29" si="1">COUNTIF(C$4:C$16,2)</f>
        <v>4</v>
      </c>
      <c r="D29" s="7">
        <f t="shared" si="1"/>
        <v>6</v>
      </c>
      <c r="E29" s="9">
        <v>2</v>
      </c>
      <c r="J29" s="2"/>
    </row>
    <row r="30" spans="1:10">
      <c r="A30" s="3" t="s">
        <v>7</v>
      </c>
      <c r="B30" s="7">
        <f>COUNTIF(B$4:B$16,1)</f>
        <v>0</v>
      </c>
      <c r="C30" s="7">
        <f t="shared" ref="C30:D30" si="2">COUNTIF(C$4:C$16,1)</f>
        <v>1</v>
      </c>
      <c r="D30" s="7">
        <f t="shared" si="2"/>
        <v>0</v>
      </c>
      <c r="E30" s="9">
        <v>1</v>
      </c>
      <c r="J30" s="2"/>
    </row>
    <row r="31" spans="1:10">
      <c r="A31" s="2" t="s">
        <v>16</v>
      </c>
      <c r="B31" s="2">
        <f>AVERAGE(B4:B27)</f>
        <v>2.6666666666666665</v>
      </c>
      <c r="C31" s="2">
        <f>AVERAGE(C4:C27)</f>
        <v>2.5</v>
      </c>
      <c r="D31" s="2">
        <f>AVERAGE(D4:D27)</f>
        <v>2.625</v>
      </c>
      <c r="E31" s="9"/>
      <c r="J31" s="2"/>
    </row>
    <row r="34" spans="2:2">
      <c r="B34" s="2">
        <f>AVERAGE(B31:D31)</f>
        <v>2.5972222222222219</v>
      </c>
    </row>
  </sheetData>
  <mergeCells count="2">
    <mergeCell ref="A2:D2"/>
    <mergeCell ref="A1:D1"/>
  </mergeCells>
  <phoneticPr fontId="1" type="noConversion"/>
  <pageMargins left="0.7" right="0.7" top="0.75" bottom="0.75" header="0.3" footer="0.3"/>
  <pageSetup paperSize="9" orientation="portrait" r:id="rId1"/>
  <ignoredErrors>
    <ignoredError sqref="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sqref="A1:J30"/>
    </sheetView>
  </sheetViews>
  <sheetFormatPr defaultColWidth="9" defaultRowHeight="13.8"/>
  <cols>
    <col min="1" max="1" width="10.19921875" style="2" bestFit="1" customWidth="1"/>
    <col min="2" max="8" width="12.3984375" style="2" customWidth="1"/>
    <col min="9" max="9" width="12.5" style="2" customWidth="1"/>
    <col min="10" max="10" width="12.69921875" style="2" customWidth="1"/>
    <col min="11" max="16384" width="9" style="2"/>
  </cols>
  <sheetData>
    <row r="1" spans="1:10" ht="33" customHeight="1">
      <c r="A1" s="26" t="s">
        <v>44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1" customFormat="1" ht="16.5" customHeight="1">
      <c r="A2" s="29" t="s">
        <v>45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s="1" customFormat="1">
      <c r="A3" s="3" t="s">
        <v>4</v>
      </c>
      <c r="B3" s="8" t="s">
        <v>12</v>
      </c>
      <c r="C3" s="8" t="s">
        <v>0</v>
      </c>
      <c r="D3" s="8" t="s">
        <v>1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  <c r="J3" s="8" t="s">
        <v>51</v>
      </c>
    </row>
    <row r="4" spans="1:10">
      <c r="A4" s="3">
        <v>1</v>
      </c>
      <c r="B4" s="4">
        <v>2</v>
      </c>
      <c r="C4" s="4">
        <v>2</v>
      </c>
      <c r="D4" s="4">
        <v>2</v>
      </c>
      <c r="E4" s="4">
        <v>2</v>
      </c>
      <c r="F4" s="4">
        <v>2</v>
      </c>
      <c r="G4" s="4">
        <v>3</v>
      </c>
      <c r="H4" s="4">
        <v>3</v>
      </c>
      <c r="I4" s="4">
        <v>2</v>
      </c>
      <c r="J4" s="4">
        <v>3</v>
      </c>
    </row>
    <row r="5" spans="1:10">
      <c r="A5" s="3">
        <v>2</v>
      </c>
      <c r="B5" s="4">
        <v>3</v>
      </c>
      <c r="C5" s="4">
        <v>2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</row>
    <row r="6" spans="1:10">
      <c r="A6" s="3">
        <v>3</v>
      </c>
      <c r="B6" s="4">
        <v>3</v>
      </c>
      <c r="C6" s="4">
        <v>2</v>
      </c>
      <c r="D6" s="4">
        <v>3</v>
      </c>
      <c r="E6" s="4">
        <v>3</v>
      </c>
      <c r="F6" s="4">
        <v>2</v>
      </c>
      <c r="G6" s="4">
        <v>3</v>
      </c>
      <c r="H6" s="4">
        <v>3</v>
      </c>
      <c r="I6" s="4">
        <v>2</v>
      </c>
      <c r="J6" s="4">
        <v>3</v>
      </c>
    </row>
    <row r="7" spans="1:10">
      <c r="A7" s="3">
        <v>4</v>
      </c>
      <c r="B7" s="4">
        <v>2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2</v>
      </c>
    </row>
    <row r="8" spans="1:10">
      <c r="A8" s="3">
        <v>5</v>
      </c>
      <c r="B8" s="4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</row>
    <row r="9" spans="1:10">
      <c r="A9" s="3">
        <v>6</v>
      </c>
      <c r="B9" s="15">
        <v>2</v>
      </c>
      <c r="C9" s="15">
        <v>2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</row>
    <row r="10" spans="1:10">
      <c r="A10" s="3">
        <v>7</v>
      </c>
      <c r="B10" s="4">
        <v>2</v>
      </c>
      <c r="C10" s="4">
        <v>3</v>
      </c>
      <c r="D10" s="4">
        <v>2</v>
      </c>
      <c r="E10" s="4">
        <v>2</v>
      </c>
      <c r="F10" s="4">
        <v>2</v>
      </c>
      <c r="G10" s="4">
        <v>2</v>
      </c>
      <c r="H10" s="4">
        <v>3</v>
      </c>
      <c r="I10" s="4">
        <v>2</v>
      </c>
      <c r="J10" s="4">
        <v>2</v>
      </c>
    </row>
    <row r="11" spans="1:10">
      <c r="A11" s="3">
        <v>8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</row>
    <row r="12" spans="1:10">
      <c r="A12" s="3">
        <v>9</v>
      </c>
      <c r="B12" s="4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</row>
    <row r="13" spans="1:10">
      <c r="A13" s="3">
        <v>10</v>
      </c>
      <c r="B13" s="4">
        <v>3</v>
      </c>
      <c r="C13" s="4">
        <v>3</v>
      </c>
      <c r="D13" s="4">
        <v>2</v>
      </c>
      <c r="E13" s="4">
        <v>2</v>
      </c>
      <c r="F13" s="4">
        <v>2</v>
      </c>
      <c r="G13" s="4">
        <v>2</v>
      </c>
      <c r="H13" s="4">
        <v>3</v>
      </c>
      <c r="I13" s="4">
        <v>3</v>
      </c>
      <c r="J13" s="4">
        <v>3</v>
      </c>
    </row>
    <row r="14" spans="1:10">
      <c r="A14" s="3">
        <v>11</v>
      </c>
      <c r="B14" s="4">
        <v>3</v>
      </c>
      <c r="C14" s="4">
        <v>3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1</v>
      </c>
      <c r="J14" s="4">
        <v>2</v>
      </c>
    </row>
    <row r="15" spans="1:10">
      <c r="A15" s="3">
        <v>12</v>
      </c>
      <c r="B15" s="4">
        <v>3</v>
      </c>
      <c r="C15" s="4">
        <v>3</v>
      </c>
      <c r="D15" s="4">
        <v>3</v>
      </c>
      <c r="E15" s="4">
        <v>2</v>
      </c>
      <c r="F15" s="4">
        <v>2</v>
      </c>
      <c r="G15" s="4">
        <v>3</v>
      </c>
      <c r="H15" s="4">
        <v>3</v>
      </c>
      <c r="I15" s="4">
        <v>2</v>
      </c>
      <c r="J15" s="4">
        <v>3</v>
      </c>
    </row>
    <row r="16" spans="1:10">
      <c r="A16" s="3">
        <v>13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</row>
    <row r="17" spans="1:10">
      <c r="A17" s="3">
        <v>14</v>
      </c>
      <c r="B17" s="4">
        <v>3</v>
      </c>
      <c r="C17" s="4">
        <v>2</v>
      </c>
      <c r="D17" s="4">
        <v>2</v>
      </c>
      <c r="E17" s="4">
        <v>2</v>
      </c>
      <c r="F17" s="4">
        <v>2</v>
      </c>
      <c r="G17" s="4">
        <v>3</v>
      </c>
      <c r="H17" s="4">
        <v>3</v>
      </c>
      <c r="I17" s="4">
        <v>2</v>
      </c>
      <c r="J17" s="4">
        <v>2</v>
      </c>
    </row>
    <row r="18" spans="1:10">
      <c r="A18" s="3">
        <v>15</v>
      </c>
      <c r="B18" s="4">
        <v>3</v>
      </c>
      <c r="C18" s="4">
        <v>2</v>
      </c>
      <c r="D18" s="4">
        <v>2</v>
      </c>
      <c r="E18" s="4">
        <v>3</v>
      </c>
      <c r="F18" s="4">
        <v>2</v>
      </c>
      <c r="G18" s="4">
        <v>2</v>
      </c>
      <c r="H18" s="4">
        <v>3</v>
      </c>
      <c r="I18" s="4">
        <v>2</v>
      </c>
      <c r="J18" s="4">
        <v>3</v>
      </c>
    </row>
    <row r="19" spans="1:10">
      <c r="A19" s="3">
        <v>16</v>
      </c>
      <c r="B19" s="4">
        <v>3</v>
      </c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  <c r="J19" s="4">
        <v>3</v>
      </c>
    </row>
    <row r="20" spans="1:10">
      <c r="A20" s="3">
        <v>17</v>
      </c>
      <c r="B20" s="4">
        <v>3</v>
      </c>
      <c r="C20" s="4">
        <v>3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  <c r="J20" s="4">
        <v>3</v>
      </c>
    </row>
    <row r="21" spans="1:10">
      <c r="A21" s="3">
        <v>18</v>
      </c>
      <c r="B21" s="4">
        <v>2</v>
      </c>
      <c r="C21" s="4">
        <v>3</v>
      </c>
      <c r="D21" s="4">
        <v>3</v>
      </c>
      <c r="E21" s="4">
        <v>3</v>
      </c>
      <c r="F21" s="4">
        <v>2</v>
      </c>
      <c r="G21" s="4">
        <v>2</v>
      </c>
      <c r="H21" s="4">
        <v>3</v>
      </c>
      <c r="I21" s="4">
        <v>3</v>
      </c>
      <c r="J21" s="4">
        <v>2</v>
      </c>
    </row>
    <row r="22" spans="1:10">
      <c r="A22" s="3">
        <v>19</v>
      </c>
      <c r="B22" s="4">
        <v>2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2</v>
      </c>
    </row>
    <row r="23" spans="1:10">
      <c r="A23" s="3">
        <v>20</v>
      </c>
      <c r="B23" s="4">
        <v>2</v>
      </c>
      <c r="C23" s="4">
        <v>3</v>
      </c>
      <c r="D23" s="4">
        <v>3</v>
      </c>
      <c r="E23" s="4">
        <v>3</v>
      </c>
      <c r="F23" s="4">
        <v>2</v>
      </c>
      <c r="G23" s="4">
        <v>2</v>
      </c>
      <c r="H23" s="4">
        <v>3</v>
      </c>
      <c r="I23" s="4">
        <v>3</v>
      </c>
      <c r="J23" s="4">
        <v>2</v>
      </c>
    </row>
    <row r="24" spans="1:10">
      <c r="A24" s="3">
        <v>21</v>
      </c>
      <c r="B24" s="4">
        <v>2</v>
      </c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2</v>
      </c>
      <c r="I24" s="4">
        <v>2</v>
      </c>
      <c r="J24" s="4">
        <v>2</v>
      </c>
    </row>
    <row r="25" spans="1:10">
      <c r="A25" s="3">
        <v>22</v>
      </c>
      <c r="B25" s="4">
        <v>2</v>
      </c>
      <c r="C25" s="4">
        <v>2</v>
      </c>
      <c r="D25" s="4">
        <v>3</v>
      </c>
      <c r="E25" s="4">
        <v>3</v>
      </c>
      <c r="F25" s="4">
        <v>2</v>
      </c>
      <c r="G25" s="4">
        <v>2</v>
      </c>
      <c r="H25" s="4">
        <v>3</v>
      </c>
      <c r="I25" s="4">
        <v>2</v>
      </c>
      <c r="J25" s="4">
        <v>3</v>
      </c>
    </row>
    <row r="26" spans="1:10">
      <c r="A26" s="3">
        <v>23</v>
      </c>
      <c r="B26" s="4">
        <v>3</v>
      </c>
      <c r="C26" s="4">
        <v>3</v>
      </c>
      <c r="D26" s="4">
        <v>2</v>
      </c>
      <c r="E26" s="4">
        <v>3</v>
      </c>
      <c r="F26" s="4">
        <v>3</v>
      </c>
      <c r="G26" s="4">
        <v>3</v>
      </c>
      <c r="H26" s="4">
        <v>3</v>
      </c>
      <c r="I26" s="4">
        <v>3</v>
      </c>
      <c r="J26" s="4">
        <v>3</v>
      </c>
    </row>
    <row r="27" spans="1:10" ht="14.4" thickBot="1">
      <c r="A27" s="6">
        <v>24</v>
      </c>
      <c r="B27" s="19">
        <v>3</v>
      </c>
      <c r="C27" s="19">
        <v>3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  <c r="J27" s="19">
        <v>3</v>
      </c>
    </row>
    <row r="28" spans="1:10" ht="14.4" thickTop="1">
      <c r="A28" s="7" t="s">
        <v>5</v>
      </c>
      <c r="B28" s="7">
        <f>COUNTIF(B$4:B$15,3)</f>
        <v>7</v>
      </c>
      <c r="C28" s="7">
        <f t="shared" ref="C28:J28" si="0">COUNTIF(C$4:C$15,3)</f>
        <v>7</v>
      </c>
      <c r="D28" s="7">
        <f t="shared" si="0"/>
        <v>7</v>
      </c>
      <c r="E28" s="7">
        <f t="shared" si="0"/>
        <v>6</v>
      </c>
      <c r="F28" s="7">
        <f t="shared" si="0"/>
        <v>5</v>
      </c>
      <c r="G28" s="7">
        <f t="shared" si="0"/>
        <v>8</v>
      </c>
      <c r="H28" s="7">
        <f t="shared" si="0"/>
        <v>10</v>
      </c>
      <c r="I28" s="7">
        <f t="shared" si="0"/>
        <v>6</v>
      </c>
      <c r="J28" s="7">
        <f t="shared" si="0"/>
        <v>8</v>
      </c>
    </row>
    <row r="29" spans="1:10">
      <c r="A29" s="3" t="s">
        <v>6</v>
      </c>
      <c r="B29" s="7">
        <f>COUNTIF(B$4:B$15,2)</f>
        <v>4</v>
      </c>
      <c r="C29" s="7">
        <f t="shared" ref="C29:J29" si="1">COUNTIF(C$4:C$15,2)</f>
        <v>4</v>
      </c>
      <c r="D29" s="7">
        <f t="shared" si="1"/>
        <v>4</v>
      </c>
      <c r="E29" s="7">
        <f t="shared" si="1"/>
        <v>5</v>
      </c>
      <c r="F29" s="7">
        <f t="shared" si="1"/>
        <v>6</v>
      </c>
      <c r="G29" s="7">
        <f t="shared" si="1"/>
        <v>3</v>
      </c>
      <c r="H29" s="7">
        <f t="shared" si="1"/>
        <v>1</v>
      </c>
      <c r="I29" s="7">
        <f t="shared" si="1"/>
        <v>4</v>
      </c>
      <c r="J29" s="7">
        <f t="shared" si="1"/>
        <v>3</v>
      </c>
    </row>
    <row r="30" spans="1:10">
      <c r="A30" s="3" t="s">
        <v>7</v>
      </c>
      <c r="B30" s="7">
        <f>COUNTIF(B$4:B$15,1)</f>
        <v>1</v>
      </c>
      <c r="C30" s="7">
        <f t="shared" ref="C30:J30" si="2">COUNTIF(C$4:C$15,1)</f>
        <v>1</v>
      </c>
      <c r="D30" s="7">
        <f t="shared" si="2"/>
        <v>1</v>
      </c>
      <c r="E30" s="7">
        <f t="shared" si="2"/>
        <v>1</v>
      </c>
      <c r="F30" s="7">
        <f t="shared" si="2"/>
        <v>1</v>
      </c>
      <c r="G30" s="7">
        <f t="shared" si="2"/>
        <v>1</v>
      </c>
      <c r="H30" s="7">
        <f t="shared" si="2"/>
        <v>1</v>
      </c>
      <c r="I30" s="7">
        <f t="shared" si="2"/>
        <v>2</v>
      </c>
      <c r="J30" s="7">
        <f t="shared" si="2"/>
        <v>1</v>
      </c>
    </row>
    <row r="31" spans="1:10">
      <c r="A31" s="2" t="s">
        <v>11</v>
      </c>
      <c r="B31" s="2">
        <f t="shared" ref="B31:J31" si="3">AVERAGE(B4:B27)</f>
        <v>2.5</v>
      </c>
      <c r="C31" s="2">
        <f t="shared" si="3"/>
        <v>2.5</v>
      </c>
      <c r="D31" s="2">
        <f t="shared" si="3"/>
        <v>2.5</v>
      </c>
      <c r="E31" s="2">
        <f t="shared" si="3"/>
        <v>2.5416666666666665</v>
      </c>
      <c r="F31" s="2">
        <f t="shared" si="3"/>
        <v>2.3333333333333335</v>
      </c>
      <c r="G31" s="2">
        <f t="shared" si="3"/>
        <v>2.5</v>
      </c>
      <c r="H31" s="2">
        <f t="shared" si="3"/>
        <v>2.75</v>
      </c>
      <c r="I31" s="2">
        <f t="shared" si="3"/>
        <v>2.4166666666666665</v>
      </c>
      <c r="J31" s="2">
        <f t="shared" si="3"/>
        <v>2.5416666666666665</v>
      </c>
    </row>
    <row r="34" spans="1:2">
      <c r="B34" s="2">
        <f>AVERAGE(B31:J31)</f>
        <v>2.5092592592592595</v>
      </c>
    </row>
    <row r="41" spans="1:2">
      <c r="A41" s="20"/>
    </row>
  </sheetData>
  <mergeCells count="2">
    <mergeCell ref="A1:J1"/>
    <mergeCell ref="A2:J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opLeftCell="A3" workbookViewId="0">
      <selection activeCell="O26" sqref="O26"/>
    </sheetView>
  </sheetViews>
  <sheetFormatPr defaultColWidth="8.8984375" defaultRowHeight="13.8"/>
  <cols>
    <col min="1" max="1" width="10.09765625" style="2" bestFit="1" customWidth="1"/>
    <col min="2" max="9" width="11.3984375" style="2" bestFit="1" customWidth="1"/>
    <col min="10" max="10" width="11.3984375" style="9" bestFit="1" customWidth="1"/>
    <col min="11" max="12" width="11.3984375" style="2" bestFit="1" customWidth="1"/>
    <col min="13" max="16384" width="8.8984375" style="2"/>
  </cols>
  <sheetData>
    <row r="1" spans="1:12" ht="33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" customFormat="1" ht="17.399999999999999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>
      <c r="A3" s="3" t="s">
        <v>4</v>
      </c>
      <c r="B3" s="8" t="s">
        <v>30</v>
      </c>
      <c r="C3" s="8" t="s">
        <v>31</v>
      </c>
      <c r="D3" s="8" t="s">
        <v>56</v>
      </c>
      <c r="E3" s="8" t="s">
        <v>0</v>
      </c>
      <c r="F3" s="8" t="s">
        <v>52</v>
      </c>
      <c r="G3" s="8" t="s">
        <v>53</v>
      </c>
      <c r="H3" s="8" t="s">
        <v>46</v>
      </c>
      <c r="I3" s="8" t="s">
        <v>47</v>
      </c>
      <c r="J3" s="8" t="s">
        <v>49</v>
      </c>
      <c r="K3" s="8" t="s">
        <v>50</v>
      </c>
      <c r="L3" s="8" t="s">
        <v>3</v>
      </c>
    </row>
    <row r="4" spans="1:12">
      <c r="A4" s="3">
        <v>1</v>
      </c>
      <c r="B4" s="4">
        <v>3</v>
      </c>
      <c r="C4" s="4">
        <v>3</v>
      </c>
      <c r="D4" s="4">
        <v>2</v>
      </c>
      <c r="E4" s="4">
        <v>2</v>
      </c>
      <c r="F4" s="4">
        <v>3</v>
      </c>
      <c r="G4" s="4">
        <v>3</v>
      </c>
      <c r="H4" s="4">
        <v>2</v>
      </c>
      <c r="I4" s="4">
        <v>2</v>
      </c>
      <c r="J4" s="4">
        <v>3</v>
      </c>
      <c r="K4" s="4">
        <v>2</v>
      </c>
      <c r="L4" s="4">
        <v>3</v>
      </c>
    </row>
    <row r="5" spans="1:12">
      <c r="A5" s="3">
        <v>2</v>
      </c>
      <c r="B5" s="4">
        <v>3</v>
      </c>
      <c r="C5" s="4">
        <v>3</v>
      </c>
      <c r="D5" s="4">
        <v>2</v>
      </c>
      <c r="E5" s="4">
        <v>2</v>
      </c>
      <c r="F5" s="4">
        <v>3</v>
      </c>
      <c r="G5" s="4">
        <v>3</v>
      </c>
      <c r="H5" s="4">
        <v>2</v>
      </c>
      <c r="I5" s="4">
        <v>2</v>
      </c>
      <c r="J5" s="4">
        <v>3</v>
      </c>
      <c r="K5" s="4">
        <v>2</v>
      </c>
      <c r="L5" s="4">
        <v>3</v>
      </c>
    </row>
    <row r="6" spans="1:12">
      <c r="A6" s="3">
        <v>3</v>
      </c>
      <c r="B6" s="4">
        <v>3</v>
      </c>
      <c r="C6" s="4">
        <v>3</v>
      </c>
      <c r="D6" s="4">
        <v>2</v>
      </c>
      <c r="E6" s="4">
        <v>2</v>
      </c>
      <c r="F6" s="4">
        <v>3</v>
      </c>
      <c r="G6" s="4">
        <v>3</v>
      </c>
      <c r="H6" s="4">
        <v>2</v>
      </c>
      <c r="I6" s="4">
        <v>2</v>
      </c>
      <c r="J6" s="4">
        <v>3</v>
      </c>
      <c r="K6" s="4">
        <v>2</v>
      </c>
      <c r="L6" s="4">
        <v>3</v>
      </c>
    </row>
    <row r="7" spans="1:12">
      <c r="A7" s="3">
        <v>4</v>
      </c>
      <c r="B7" s="4">
        <v>3</v>
      </c>
      <c r="C7" s="4">
        <v>3</v>
      </c>
      <c r="D7" s="4">
        <v>2</v>
      </c>
      <c r="E7" s="4">
        <v>2</v>
      </c>
      <c r="F7" s="4">
        <v>3</v>
      </c>
      <c r="G7" s="4">
        <v>3</v>
      </c>
      <c r="H7" s="4">
        <v>2</v>
      </c>
      <c r="I7" s="4">
        <v>2</v>
      </c>
      <c r="J7" s="4">
        <v>3</v>
      </c>
      <c r="K7" s="4">
        <v>2</v>
      </c>
      <c r="L7" s="4">
        <v>3</v>
      </c>
    </row>
    <row r="8" spans="1:12">
      <c r="A8" s="3">
        <v>5</v>
      </c>
      <c r="B8" s="4">
        <v>3</v>
      </c>
      <c r="C8" s="4">
        <v>3</v>
      </c>
      <c r="D8" s="4">
        <v>2</v>
      </c>
      <c r="E8" s="4">
        <v>2</v>
      </c>
      <c r="F8" s="4">
        <v>3</v>
      </c>
      <c r="G8" s="4">
        <v>3</v>
      </c>
      <c r="H8" s="4">
        <v>2</v>
      </c>
      <c r="I8" s="4">
        <v>2</v>
      </c>
      <c r="J8" s="4">
        <v>3</v>
      </c>
      <c r="K8" s="4">
        <v>2</v>
      </c>
      <c r="L8" s="4">
        <v>3</v>
      </c>
    </row>
    <row r="9" spans="1:12">
      <c r="A9" s="3">
        <v>6</v>
      </c>
      <c r="B9" s="15">
        <v>2</v>
      </c>
      <c r="C9" s="15">
        <v>2</v>
      </c>
      <c r="D9" s="15">
        <v>2</v>
      </c>
      <c r="E9" s="15">
        <v>1</v>
      </c>
      <c r="F9" s="15">
        <v>2</v>
      </c>
      <c r="G9" s="15">
        <v>3</v>
      </c>
      <c r="H9" s="15">
        <v>2</v>
      </c>
      <c r="I9" s="15">
        <v>3</v>
      </c>
      <c r="J9" s="15">
        <v>3</v>
      </c>
      <c r="K9" s="15">
        <v>3</v>
      </c>
      <c r="L9" s="15">
        <v>2</v>
      </c>
    </row>
    <row r="10" spans="1:12">
      <c r="A10" s="3">
        <v>7</v>
      </c>
      <c r="B10" s="15">
        <v>2</v>
      </c>
      <c r="C10" s="15">
        <v>2</v>
      </c>
      <c r="D10" s="15">
        <v>2</v>
      </c>
      <c r="E10" s="15">
        <v>1</v>
      </c>
      <c r="F10" s="15">
        <v>2</v>
      </c>
      <c r="G10" s="15">
        <v>3</v>
      </c>
      <c r="H10" s="15">
        <v>2</v>
      </c>
      <c r="I10" s="15">
        <v>3</v>
      </c>
      <c r="J10" s="15">
        <v>3</v>
      </c>
      <c r="K10" s="15">
        <v>3</v>
      </c>
      <c r="L10" s="15">
        <v>2</v>
      </c>
    </row>
    <row r="11" spans="1:12">
      <c r="A11" s="3">
        <v>8</v>
      </c>
      <c r="B11" s="15">
        <v>2</v>
      </c>
      <c r="C11" s="15">
        <v>2</v>
      </c>
      <c r="D11" s="15">
        <v>2</v>
      </c>
      <c r="E11" s="15">
        <v>1</v>
      </c>
      <c r="F11" s="15">
        <v>2</v>
      </c>
      <c r="G11" s="15">
        <v>3</v>
      </c>
      <c r="H11" s="15">
        <v>2</v>
      </c>
      <c r="I11" s="15">
        <v>3</v>
      </c>
      <c r="J11" s="15">
        <v>3</v>
      </c>
      <c r="K11" s="15">
        <v>3</v>
      </c>
      <c r="L11" s="15">
        <v>2</v>
      </c>
    </row>
    <row r="12" spans="1:12">
      <c r="A12" s="3">
        <v>9</v>
      </c>
      <c r="B12" s="15">
        <v>2</v>
      </c>
      <c r="C12" s="15">
        <v>2</v>
      </c>
      <c r="D12" s="15">
        <v>2</v>
      </c>
      <c r="E12" s="15">
        <v>1</v>
      </c>
      <c r="F12" s="15">
        <v>2</v>
      </c>
      <c r="G12" s="15">
        <v>3</v>
      </c>
      <c r="H12" s="15">
        <v>2</v>
      </c>
      <c r="I12" s="15">
        <v>3</v>
      </c>
      <c r="J12" s="15">
        <v>3</v>
      </c>
      <c r="K12" s="15">
        <v>3</v>
      </c>
      <c r="L12" s="15">
        <v>2</v>
      </c>
    </row>
    <row r="13" spans="1:12">
      <c r="A13" s="3">
        <v>10</v>
      </c>
      <c r="B13" s="15">
        <v>2</v>
      </c>
      <c r="C13" s="15">
        <v>2</v>
      </c>
      <c r="D13" s="15">
        <v>2</v>
      </c>
      <c r="E13" s="15">
        <v>1</v>
      </c>
      <c r="F13" s="15">
        <v>2</v>
      </c>
      <c r="G13" s="15">
        <v>3</v>
      </c>
      <c r="H13" s="15">
        <v>2</v>
      </c>
      <c r="I13" s="15">
        <v>3</v>
      </c>
      <c r="J13" s="15">
        <v>3</v>
      </c>
      <c r="K13" s="15">
        <v>3</v>
      </c>
      <c r="L13" s="15">
        <v>2</v>
      </c>
    </row>
    <row r="14" spans="1:12">
      <c r="A14" s="3">
        <v>11</v>
      </c>
      <c r="B14" s="4">
        <v>3</v>
      </c>
      <c r="C14" s="4">
        <v>2</v>
      </c>
      <c r="D14" s="4">
        <v>2</v>
      </c>
      <c r="E14" s="4">
        <v>2</v>
      </c>
      <c r="F14" s="4">
        <v>3</v>
      </c>
      <c r="G14" s="4">
        <v>3</v>
      </c>
      <c r="H14" s="4">
        <v>2</v>
      </c>
      <c r="I14" s="4">
        <v>2</v>
      </c>
      <c r="J14" s="4">
        <v>3</v>
      </c>
      <c r="K14" s="4">
        <v>2</v>
      </c>
      <c r="L14" s="4">
        <v>3</v>
      </c>
    </row>
    <row r="15" spans="1:12">
      <c r="A15" s="12">
        <v>12</v>
      </c>
      <c r="B15" s="4">
        <v>3</v>
      </c>
      <c r="C15" s="4">
        <v>2</v>
      </c>
      <c r="D15" s="4">
        <v>2</v>
      </c>
      <c r="E15" s="4">
        <v>2</v>
      </c>
      <c r="F15" s="4">
        <v>3</v>
      </c>
      <c r="G15" s="4">
        <v>3</v>
      </c>
      <c r="H15" s="4">
        <v>2</v>
      </c>
      <c r="I15" s="4">
        <v>2</v>
      </c>
      <c r="J15" s="4">
        <v>3</v>
      </c>
      <c r="K15" s="4">
        <v>2</v>
      </c>
      <c r="L15" s="4">
        <v>3</v>
      </c>
    </row>
    <row r="16" spans="1:12">
      <c r="A16" s="12">
        <v>13</v>
      </c>
      <c r="B16" s="4">
        <v>3</v>
      </c>
      <c r="C16" s="4">
        <v>2</v>
      </c>
      <c r="D16" s="4">
        <v>2</v>
      </c>
      <c r="E16" s="4">
        <v>2</v>
      </c>
      <c r="F16" s="4">
        <v>3</v>
      </c>
      <c r="G16" s="4">
        <v>3</v>
      </c>
      <c r="H16" s="4">
        <v>2</v>
      </c>
      <c r="I16" s="4">
        <v>2</v>
      </c>
      <c r="J16" s="4">
        <v>3</v>
      </c>
      <c r="K16" s="4">
        <v>2</v>
      </c>
      <c r="L16" s="4">
        <v>3</v>
      </c>
    </row>
    <row r="17" spans="1:12">
      <c r="A17" s="12">
        <v>14</v>
      </c>
      <c r="B17" s="4">
        <v>3</v>
      </c>
      <c r="C17" s="4">
        <v>2</v>
      </c>
      <c r="D17" s="4">
        <v>2</v>
      </c>
      <c r="E17" s="4">
        <v>2</v>
      </c>
      <c r="F17" s="4">
        <v>3</v>
      </c>
      <c r="G17" s="4">
        <v>3</v>
      </c>
      <c r="H17" s="4">
        <v>2</v>
      </c>
      <c r="I17" s="4">
        <v>2</v>
      </c>
      <c r="J17" s="4">
        <v>3</v>
      </c>
      <c r="K17" s="4">
        <v>2</v>
      </c>
      <c r="L17" s="4">
        <v>3</v>
      </c>
    </row>
    <row r="18" spans="1:12">
      <c r="A18" s="12">
        <v>15</v>
      </c>
      <c r="B18" s="4">
        <v>2</v>
      </c>
      <c r="C18" s="15">
        <v>2</v>
      </c>
      <c r="D18" s="15">
        <v>2</v>
      </c>
      <c r="E18" s="15">
        <v>1</v>
      </c>
      <c r="F18" s="15">
        <v>1</v>
      </c>
      <c r="G18" s="15">
        <v>2</v>
      </c>
      <c r="H18" s="15">
        <v>2</v>
      </c>
      <c r="I18" s="15">
        <v>2</v>
      </c>
      <c r="J18" s="15">
        <v>2</v>
      </c>
      <c r="K18" s="1">
        <v>2</v>
      </c>
      <c r="L18" s="15">
        <v>2</v>
      </c>
    </row>
    <row r="19" spans="1:12">
      <c r="A19" s="12">
        <v>16</v>
      </c>
      <c r="B19" s="4">
        <v>2</v>
      </c>
      <c r="C19" s="15">
        <v>2</v>
      </c>
      <c r="D19" s="15">
        <v>2</v>
      </c>
      <c r="E19" s="15">
        <v>1</v>
      </c>
      <c r="F19" s="15">
        <v>1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</row>
    <row r="20" spans="1:12">
      <c r="A20" s="12">
        <v>17</v>
      </c>
      <c r="B20" s="4">
        <v>2</v>
      </c>
      <c r="C20" s="15">
        <v>2</v>
      </c>
      <c r="D20" s="15">
        <v>2</v>
      </c>
      <c r="E20" s="15">
        <v>1</v>
      </c>
      <c r="F20" s="15">
        <v>1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</row>
    <row r="21" spans="1:12">
      <c r="A21" s="12">
        <v>18</v>
      </c>
      <c r="B21" s="4">
        <v>2</v>
      </c>
      <c r="C21" s="15">
        <v>2</v>
      </c>
      <c r="D21" s="15">
        <v>2</v>
      </c>
      <c r="E21" s="15">
        <v>1</v>
      </c>
      <c r="F21" s="15">
        <v>1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</row>
    <row r="22" spans="1:12">
      <c r="A22" s="12">
        <v>19</v>
      </c>
      <c r="B22" s="15">
        <v>3</v>
      </c>
      <c r="C22" s="15">
        <v>3</v>
      </c>
      <c r="D22" s="15">
        <v>3</v>
      </c>
      <c r="E22" s="15">
        <v>2</v>
      </c>
      <c r="F22" s="15">
        <v>3</v>
      </c>
      <c r="G22" s="15">
        <v>3</v>
      </c>
      <c r="H22" s="15">
        <v>3</v>
      </c>
      <c r="I22" s="15">
        <v>3</v>
      </c>
      <c r="J22" s="15">
        <v>3</v>
      </c>
      <c r="K22" s="15">
        <v>3</v>
      </c>
      <c r="L22" s="15">
        <v>3</v>
      </c>
    </row>
    <row r="23" spans="1:12">
      <c r="A23" s="12">
        <v>20</v>
      </c>
      <c r="B23" s="15">
        <v>3</v>
      </c>
      <c r="C23" s="15">
        <v>3</v>
      </c>
      <c r="D23" s="15">
        <v>3</v>
      </c>
      <c r="E23" s="15">
        <v>2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3</v>
      </c>
    </row>
    <row r="24" spans="1:12">
      <c r="A24" s="12">
        <v>21</v>
      </c>
      <c r="B24" s="15">
        <v>3</v>
      </c>
      <c r="C24" s="15">
        <v>3</v>
      </c>
      <c r="D24" s="15">
        <v>3</v>
      </c>
      <c r="E24" s="15">
        <v>2</v>
      </c>
      <c r="F24" s="15">
        <v>3</v>
      </c>
      <c r="G24" s="15">
        <v>3</v>
      </c>
      <c r="H24" s="15">
        <v>3</v>
      </c>
      <c r="I24" s="15">
        <v>3</v>
      </c>
      <c r="J24" s="15">
        <v>3</v>
      </c>
      <c r="K24" s="15">
        <v>3</v>
      </c>
      <c r="L24" s="15">
        <v>3</v>
      </c>
    </row>
    <row r="25" spans="1:12">
      <c r="A25" s="12">
        <v>22</v>
      </c>
      <c r="B25" s="15">
        <v>3</v>
      </c>
      <c r="C25" s="15">
        <v>3</v>
      </c>
      <c r="D25" s="15">
        <v>3</v>
      </c>
      <c r="E25" s="15">
        <v>2</v>
      </c>
      <c r="F25" s="15">
        <v>3</v>
      </c>
      <c r="G25" s="15">
        <v>3</v>
      </c>
      <c r="H25" s="15">
        <v>3</v>
      </c>
      <c r="I25" s="15">
        <v>3</v>
      </c>
      <c r="J25" s="15">
        <v>3</v>
      </c>
      <c r="K25" s="15">
        <v>3</v>
      </c>
      <c r="L25" s="15">
        <v>3</v>
      </c>
    </row>
    <row r="26" spans="1:12" ht="14.4" thickBot="1">
      <c r="A26" s="6">
        <v>23</v>
      </c>
      <c r="B26" s="19">
        <v>3</v>
      </c>
      <c r="C26" s="19">
        <v>3</v>
      </c>
      <c r="D26" s="19">
        <v>3</v>
      </c>
      <c r="E26" s="19">
        <v>2</v>
      </c>
      <c r="F26" s="19">
        <v>3</v>
      </c>
      <c r="G26" s="19">
        <v>3</v>
      </c>
      <c r="H26" s="19">
        <v>3</v>
      </c>
      <c r="I26" s="19">
        <v>3</v>
      </c>
      <c r="J26" s="19">
        <v>3</v>
      </c>
      <c r="K26" s="19">
        <v>3</v>
      </c>
      <c r="L26" s="19">
        <v>3</v>
      </c>
    </row>
    <row r="27" spans="1:12" ht="14.4" thickTop="1">
      <c r="A27" s="7" t="s">
        <v>5</v>
      </c>
      <c r="B27" s="7">
        <f>COUNTIF(B$4:B$26,3)</f>
        <v>14</v>
      </c>
      <c r="C27" s="7">
        <f t="shared" ref="C27:L27" si="0">COUNTIF(C$4:C$26,3)</f>
        <v>10</v>
      </c>
      <c r="D27" s="7">
        <f t="shared" si="0"/>
        <v>5</v>
      </c>
      <c r="E27" s="7">
        <f t="shared" si="0"/>
        <v>0</v>
      </c>
      <c r="F27" s="7">
        <f t="shared" si="0"/>
        <v>14</v>
      </c>
      <c r="G27" s="7">
        <f t="shared" si="0"/>
        <v>19</v>
      </c>
      <c r="H27" s="7">
        <f t="shared" si="0"/>
        <v>5</v>
      </c>
      <c r="I27" s="7">
        <f t="shared" si="0"/>
        <v>10</v>
      </c>
      <c r="J27" s="7">
        <f t="shared" si="0"/>
        <v>19</v>
      </c>
      <c r="K27" s="7">
        <f t="shared" si="0"/>
        <v>10</v>
      </c>
      <c r="L27" s="7">
        <f t="shared" si="0"/>
        <v>14</v>
      </c>
    </row>
    <row r="28" spans="1:12">
      <c r="A28" s="3" t="s">
        <v>6</v>
      </c>
      <c r="B28" s="7">
        <f>COUNTIF(B$4:B$26,2)</f>
        <v>9</v>
      </c>
      <c r="C28" s="7">
        <f t="shared" ref="C28:L28" si="1">COUNTIF(C$4:C$26,2)</f>
        <v>13</v>
      </c>
      <c r="D28" s="7">
        <f t="shared" si="1"/>
        <v>18</v>
      </c>
      <c r="E28" s="7">
        <f t="shared" si="1"/>
        <v>14</v>
      </c>
      <c r="F28" s="7">
        <f t="shared" si="1"/>
        <v>5</v>
      </c>
      <c r="G28" s="7">
        <f t="shared" si="1"/>
        <v>4</v>
      </c>
      <c r="H28" s="7">
        <f t="shared" si="1"/>
        <v>18</v>
      </c>
      <c r="I28" s="7">
        <f t="shared" si="1"/>
        <v>13</v>
      </c>
      <c r="J28" s="7">
        <f t="shared" si="1"/>
        <v>4</v>
      </c>
      <c r="K28" s="7">
        <f t="shared" si="1"/>
        <v>13</v>
      </c>
      <c r="L28" s="7">
        <f t="shared" si="1"/>
        <v>9</v>
      </c>
    </row>
    <row r="29" spans="1:12">
      <c r="A29" s="3" t="s">
        <v>7</v>
      </c>
      <c r="B29" s="7">
        <f>COUNTIF(B$4:B$26,1)</f>
        <v>0</v>
      </c>
      <c r="C29" s="7">
        <f t="shared" ref="C29:L29" si="2">COUNTIF(C$4:C$26,1)</f>
        <v>0</v>
      </c>
      <c r="D29" s="7">
        <f t="shared" si="2"/>
        <v>0</v>
      </c>
      <c r="E29" s="7">
        <f t="shared" si="2"/>
        <v>9</v>
      </c>
      <c r="F29" s="7">
        <f t="shared" si="2"/>
        <v>4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 s="7">
        <f t="shared" si="2"/>
        <v>0</v>
      </c>
      <c r="K29" s="7">
        <f t="shared" si="2"/>
        <v>0</v>
      </c>
      <c r="L29" s="7">
        <f t="shared" si="2"/>
        <v>0</v>
      </c>
    </row>
    <row r="30" spans="1:12">
      <c r="A30" s="2" t="s">
        <v>11</v>
      </c>
      <c r="B30" s="2">
        <f>AVERAGE(B4:B26)</f>
        <v>2.6086956521739131</v>
      </c>
      <c r="C30" s="2">
        <f t="shared" ref="C30:I30" si="3">AVERAGE(C4:C26)</f>
        <v>2.4347826086956523</v>
      </c>
      <c r="D30" s="2">
        <f t="shared" si="3"/>
        <v>2.2173913043478262</v>
      </c>
      <c r="E30" s="2">
        <f t="shared" si="3"/>
        <v>1.6086956521739131</v>
      </c>
      <c r="F30" s="2">
        <f t="shared" si="3"/>
        <v>2.4347826086956523</v>
      </c>
      <c r="G30" s="2">
        <f t="shared" si="3"/>
        <v>2.8260869565217392</v>
      </c>
      <c r="H30" s="2">
        <f t="shared" si="3"/>
        <v>2.2173913043478262</v>
      </c>
      <c r="I30" s="2">
        <f t="shared" si="3"/>
        <v>2.4347826086956523</v>
      </c>
      <c r="J30" s="2">
        <f t="shared" ref="J30:L30" si="4">AVERAGE(J4:J26)</f>
        <v>2.8260869565217392</v>
      </c>
      <c r="K30" s="2">
        <f t="shared" si="4"/>
        <v>2.4347826086956523</v>
      </c>
      <c r="L30" s="2">
        <f t="shared" si="4"/>
        <v>2.6086956521739131</v>
      </c>
    </row>
    <row r="33" spans="2:2">
      <c r="B33" s="2">
        <f>AVERAGE(B30:L30)</f>
        <v>2.422924901185771</v>
      </c>
    </row>
  </sheetData>
  <mergeCells count="2">
    <mergeCell ref="A1:L1"/>
    <mergeCell ref="A2:L2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3" workbookViewId="0">
      <selection activeCell="E33" sqref="E33"/>
    </sheetView>
  </sheetViews>
  <sheetFormatPr defaultColWidth="8.8984375" defaultRowHeight="13.8"/>
  <cols>
    <col min="1" max="1" width="28.3984375" style="2" customWidth="1"/>
    <col min="2" max="7" width="14.19921875" style="2" customWidth="1"/>
    <col min="8" max="16384" width="8.8984375" style="2"/>
  </cols>
  <sheetData>
    <row r="1" spans="1:7" ht="33" customHeight="1">
      <c r="A1" s="32" t="s">
        <v>54</v>
      </c>
      <c r="B1" s="32"/>
      <c r="C1" s="32"/>
      <c r="D1" s="32"/>
      <c r="E1" s="32"/>
      <c r="F1" s="21"/>
      <c r="G1" s="21"/>
    </row>
    <row r="2" spans="1:7" s="1" customFormat="1" ht="17.399999999999999" customHeight="1">
      <c r="A2" s="33" t="s">
        <v>27</v>
      </c>
      <c r="B2" s="33"/>
      <c r="C2" s="33"/>
      <c r="D2" s="33"/>
      <c r="E2" s="33"/>
      <c r="F2" s="22"/>
      <c r="G2" s="22"/>
    </row>
    <row r="3" spans="1:7" s="1" customFormat="1">
      <c r="A3" s="3" t="s">
        <v>4</v>
      </c>
      <c r="B3" s="8" t="s">
        <v>12</v>
      </c>
      <c r="C3" s="8" t="s">
        <v>0</v>
      </c>
      <c r="D3" s="8" t="s">
        <v>52</v>
      </c>
      <c r="E3" s="8" t="s">
        <v>53</v>
      </c>
    </row>
    <row r="4" spans="1:7">
      <c r="A4" s="3">
        <v>1</v>
      </c>
      <c r="B4" s="4">
        <v>2</v>
      </c>
      <c r="C4" s="4">
        <v>2</v>
      </c>
      <c r="D4" s="4">
        <v>2</v>
      </c>
      <c r="E4" s="4">
        <v>2</v>
      </c>
    </row>
    <row r="5" spans="1:7">
      <c r="A5" s="3">
        <v>2</v>
      </c>
      <c r="B5" s="4">
        <v>2</v>
      </c>
      <c r="C5" s="4">
        <v>2</v>
      </c>
      <c r="D5" s="4">
        <v>2</v>
      </c>
      <c r="E5" s="4">
        <v>2</v>
      </c>
    </row>
    <row r="6" spans="1:7">
      <c r="A6" s="3">
        <v>3</v>
      </c>
      <c r="B6" s="4">
        <v>3</v>
      </c>
      <c r="C6" s="4">
        <v>2</v>
      </c>
      <c r="D6" s="4">
        <v>3</v>
      </c>
      <c r="E6" s="4">
        <v>3</v>
      </c>
    </row>
    <row r="7" spans="1:7">
      <c r="A7" s="3">
        <v>4</v>
      </c>
      <c r="B7" s="4">
        <v>3</v>
      </c>
      <c r="C7" s="4">
        <v>3</v>
      </c>
      <c r="D7" s="4">
        <v>3</v>
      </c>
      <c r="E7" s="4">
        <v>3</v>
      </c>
    </row>
    <row r="8" spans="1:7">
      <c r="A8" s="3">
        <v>5</v>
      </c>
      <c r="B8" s="4">
        <v>2</v>
      </c>
      <c r="C8" s="4">
        <v>1</v>
      </c>
      <c r="D8" s="4">
        <v>1</v>
      </c>
      <c r="E8" s="4">
        <v>1</v>
      </c>
    </row>
    <row r="9" spans="1:7">
      <c r="A9" s="3">
        <v>6</v>
      </c>
      <c r="B9" s="15">
        <v>2</v>
      </c>
      <c r="C9" s="15">
        <v>3</v>
      </c>
      <c r="D9" s="15">
        <v>2</v>
      </c>
      <c r="E9" s="15">
        <v>3</v>
      </c>
    </row>
    <row r="10" spans="1:7">
      <c r="A10" s="3">
        <v>7</v>
      </c>
      <c r="B10" s="4">
        <v>2</v>
      </c>
      <c r="C10" s="4">
        <v>3</v>
      </c>
      <c r="D10" s="4">
        <v>2</v>
      </c>
      <c r="E10" s="4">
        <v>2</v>
      </c>
    </row>
    <row r="11" spans="1:7">
      <c r="A11" s="3">
        <v>8</v>
      </c>
      <c r="B11" s="4">
        <v>2</v>
      </c>
      <c r="C11" s="4">
        <v>2</v>
      </c>
      <c r="D11" s="4">
        <v>3</v>
      </c>
      <c r="E11" s="4">
        <v>2</v>
      </c>
    </row>
    <row r="12" spans="1:7">
      <c r="A12" s="3">
        <v>9</v>
      </c>
      <c r="B12" s="4">
        <v>2</v>
      </c>
      <c r="C12" s="4">
        <v>2</v>
      </c>
      <c r="D12" s="4">
        <v>3</v>
      </c>
      <c r="E12" s="4">
        <v>2</v>
      </c>
    </row>
    <row r="13" spans="1:7">
      <c r="A13" s="3">
        <v>10</v>
      </c>
      <c r="B13" s="4">
        <v>3</v>
      </c>
      <c r="C13" s="4">
        <v>2</v>
      </c>
      <c r="D13" s="4">
        <v>3</v>
      </c>
      <c r="E13" s="4">
        <v>3</v>
      </c>
    </row>
    <row r="14" spans="1:7">
      <c r="A14" s="3">
        <v>11</v>
      </c>
      <c r="B14" s="4">
        <v>2</v>
      </c>
      <c r="C14" s="4">
        <v>2</v>
      </c>
      <c r="D14" s="4">
        <v>2</v>
      </c>
      <c r="E14" s="4">
        <v>2</v>
      </c>
    </row>
    <row r="15" spans="1:7">
      <c r="A15" s="12">
        <v>12</v>
      </c>
      <c r="B15" s="15">
        <v>2</v>
      </c>
      <c r="C15" s="15">
        <v>2</v>
      </c>
      <c r="D15" s="15">
        <v>2</v>
      </c>
      <c r="E15" s="15">
        <v>2</v>
      </c>
    </row>
    <row r="16" spans="1:7">
      <c r="A16" s="12">
        <v>13</v>
      </c>
      <c r="B16" s="15">
        <v>3</v>
      </c>
      <c r="C16" s="15">
        <v>3</v>
      </c>
      <c r="D16" s="15">
        <v>2</v>
      </c>
      <c r="E16" s="15">
        <v>3</v>
      </c>
    </row>
    <row r="17" spans="1:5">
      <c r="A17" s="12">
        <v>14</v>
      </c>
      <c r="B17" s="15">
        <v>3</v>
      </c>
      <c r="C17" s="15">
        <v>3</v>
      </c>
      <c r="D17" s="15">
        <v>2</v>
      </c>
      <c r="E17" s="15">
        <v>3</v>
      </c>
    </row>
    <row r="18" spans="1:5">
      <c r="A18" s="12">
        <v>15</v>
      </c>
      <c r="B18" s="15">
        <v>3</v>
      </c>
      <c r="C18" s="15">
        <v>3</v>
      </c>
      <c r="D18" s="15">
        <v>2</v>
      </c>
      <c r="E18" s="15">
        <v>3</v>
      </c>
    </row>
    <row r="19" spans="1:5">
      <c r="A19" s="12">
        <v>16</v>
      </c>
      <c r="B19" s="15">
        <v>2</v>
      </c>
      <c r="C19" s="15">
        <v>2</v>
      </c>
      <c r="D19" s="15">
        <v>2</v>
      </c>
      <c r="E19" s="15">
        <v>2</v>
      </c>
    </row>
    <row r="20" spans="1:5">
      <c r="A20" s="12">
        <v>17</v>
      </c>
      <c r="B20" s="15">
        <v>2</v>
      </c>
      <c r="C20" s="15">
        <v>1</v>
      </c>
      <c r="D20" s="15">
        <v>1</v>
      </c>
      <c r="E20" s="15">
        <v>2</v>
      </c>
    </row>
    <row r="21" spans="1:5">
      <c r="A21" s="12">
        <v>18</v>
      </c>
      <c r="B21" s="15">
        <v>3</v>
      </c>
      <c r="C21" s="15">
        <v>3</v>
      </c>
      <c r="D21" s="15">
        <v>2</v>
      </c>
      <c r="E21" s="15">
        <v>3</v>
      </c>
    </row>
    <row r="22" spans="1:5">
      <c r="A22" s="12">
        <v>19</v>
      </c>
      <c r="B22" s="15">
        <v>2</v>
      </c>
      <c r="C22" s="15">
        <v>1</v>
      </c>
      <c r="D22" s="15">
        <v>1</v>
      </c>
      <c r="E22" s="15">
        <v>2</v>
      </c>
    </row>
    <row r="23" spans="1:5">
      <c r="A23" s="12">
        <v>20</v>
      </c>
      <c r="B23" s="15">
        <v>3</v>
      </c>
      <c r="C23" s="15">
        <v>3</v>
      </c>
      <c r="D23" s="15">
        <v>2</v>
      </c>
      <c r="E23" s="15">
        <v>3</v>
      </c>
    </row>
    <row r="24" spans="1:5">
      <c r="A24" s="12">
        <v>21</v>
      </c>
      <c r="B24" s="15">
        <v>3</v>
      </c>
      <c r="C24" s="15">
        <v>3</v>
      </c>
      <c r="D24" s="15">
        <v>2</v>
      </c>
      <c r="E24" s="15">
        <v>3</v>
      </c>
    </row>
    <row r="25" spans="1:5">
      <c r="A25" s="12">
        <v>22</v>
      </c>
      <c r="B25" s="15">
        <v>2</v>
      </c>
      <c r="C25" s="15">
        <v>2</v>
      </c>
      <c r="D25" s="15">
        <v>2</v>
      </c>
      <c r="E25" s="15">
        <v>2</v>
      </c>
    </row>
    <row r="26" spans="1:5" ht="14.4" thickBot="1">
      <c r="A26" s="6">
        <v>23</v>
      </c>
      <c r="B26" s="19">
        <v>3</v>
      </c>
      <c r="C26" s="19">
        <v>3</v>
      </c>
      <c r="D26" s="19">
        <v>3</v>
      </c>
      <c r="E26" s="19">
        <v>3</v>
      </c>
    </row>
    <row r="27" spans="1:5" ht="14.4" thickTop="1">
      <c r="A27" s="7" t="s">
        <v>5</v>
      </c>
      <c r="B27" s="7">
        <f>COUNTIF(B$4:B$26,3)</f>
        <v>10</v>
      </c>
      <c r="C27" s="7">
        <f>COUNTIF(C$4:C$26,3)</f>
        <v>10</v>
      </c>
      <c r="D27" s="7">
        <f>COUNTIF(D$4:D$26,3)</f>
        <v>6</v>
      </c>
      <c r="E27" s="7">
        <f>COUNTIF(E$4:E$26,3)</f>
        <v>11</v>
      </c>
    </row>
    <row r="28" spans="1:5">
      <c r="A28" s="3" t="s">
        <v>6</v>
      </c>
      <c r="B28" s="7">
        <f>COUNTIF(B$4:B$26,2)</f>
        <v>13</v>
      </c>
      <c r="C28" s="7">
        <f>COUNTIF(C$4:C$26,2)</f>
        <v>10</v>
      </c>
      <c r="D28" s="7">
        <f>COUNTIF(D$4:D$26,2)</f>
        <v>14</v>
      </c>
      <c r="E28" s="7">
        <f>COUNTIF(E$4:E$26,2)</f>
        <v>11</v>
      </c>
    </row>
    <row r="29" spans="1:5">
      <c r="A29" s="3" t="s">
        <v>7</v>
      </c>
      <c r="B29" s="7">
        <f>COUNTIF(B$4:B$26,1)</f>
        <v>0</v>
      </c>
      <c r="C29" s="7">
        <f>COUNTIF(C$4:C$26,1)</f>
        <v>3</v>
      </c>
      <c r="D29" s="7">
        <f>COUNTIF(D$4:D$26,1)</f>
        <v>3</v>
      </c>
      <c r="E29" s="7">
        <f>COUNTIF(E$4:E$26,1)</f>
        <v>1</v>
      </c>
    </row>
    <row r="30" spans="1:5">
      <c r="A30" s="2" t="s">
        <v>11</v>
      </c>
      <c r="B30" s="2">
        <f>AVERAGE(B4:B26)</f>
        <v>2.4347826086956523</v>
      </c>
      <c r="C30" s="2">
        <f>AVERAGE(C4:C26)</f>
        <v>2.3043478260869565</v>
      </c>
      <c r="D30" s="2">
        <f>AVERAGE(D4:D26)</f>
        <v>2.1304347826086958</v>
      </c>
      <c r="E30" s="2">
        <f>AVERAGE(E4:E26)</f>
        <v>2.4347826086956523</v>
      </c>
    </row>
    <row r="33" spans="2:5">
      <c r="B33" s="2">
        <f>AVERAGE(B30:E30)</f>
        <v>2.3260869565217392</v>
      </c>
      <c r="D33" s="2" t="s">
        <v>28</v>
      </c>
      <c r="E33" s="2">
        <f>AVERAGE(B4:E26,'L21'!B4:I26)</f>
        <v>2.3405797101449277</v>
      </c>
    </row>
  </sheetData>
  <mergeCells count="2">
    <mergeCell ref="A2:E2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H20"/>
    </sheetView>
  </sheetViews>
  <sheetFormatPr defaultColWidth="9" defaultRowHeight="13.8"/>
  <cols>
    <col min="1" max="1" width="10.19921875" style="2" bestFit="1" customWidth="1"/>
    <col min="2" max="5" width="11.19921875" style="2" bestFit="1" customWidth="1"/>
    <col min="6" max="6" width="11.19921875" style="9" bestFit="1" customWidth="1"/>
    <col min="7" max="8" width="11.19921875" style="2" bestFit="1" customWidth="1"/>
    <col min="9" max="16384" width="9" style="2"/>
  </cols>
  <sheetData>
    <row r="1" spans="1:8" ht="33" customHeight="1">
      <c r="A1" s="26" t="s">
        <v>29</v>
      </c>
      <c r="B1" s="27"/>
      <c r="C1" s="27"/>
      <c r="D1" s="27"/>
      <c r="E1" s="27"/>
      <c r="F1" s="27"/>
      <c r="G1" s="27"/>
      <c r="H1" s="28"/>
    </row>
    <row r="2" spans="1:8" s="1" customFormat="1" ht="16.5" customHeight="1">
      <c r="A2" s="29" t="s">
        <v>9</v>
      </c>
      <c r="B2" s="30"/>
      <c r="C2" s="30"/>
      <c r="D2" s="30"/>
      <c r="E2" s="30"/>
      <c r="F2" s="30"/>
      <c r="G2" s="30"/>
      <c r="H2" s="31"/>
    </row>
    <row r="3" spans="1:8" s="1" customFormat="1">
      <c r="A3" s="3" t="s">
        <v>17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34</v>
      </c>
      <c r="G3" s="8" t="s">
        <v>35</v>
      </c>
      <c r="H3" s="8" t="s">
        <v>36</v>
      </c>
    </row>
    <row r="4" spans="1:8">
      <c r="A4" s="3">
        <v>1</v>
      </c>
      <c r="B4" s="3">
        <v>2</v>
      </c>
      <c r="C4" s="3">
        <v>3</v>
      </c>
      <c r="D4" s="3">
        <v>3</v>
      </c>
      <c r="E4" s="3">
        <v>2</v>
      </c>
      <c r="F4" s="3">
        <v>2</v>
      </c>
      <c r="G4" s="3">
        <v>3</v>
      </c>
      <c r="H4" s="3">
        <v>3</v>
      </c>
    </row>
    <row r="5" spans="1:8">
      <c r="A5" s="3">
        <v>2</v>
      </c>
      <c r="B5" s="3">
        <v>3</v>
      </c>
      <c r="C5" s="3">
        <v>2</v>
      </c>
      <c r="D5" s="3">
        <v>3</v>
      </c>
      <c r="E5" s="3">
        <v>2</v>
      </c>
      <c r="F5" s="3">
        <v>3</v>
      </c>
      <c r="G5" s="3">
        <v>3</v>
      </c>
      <c r="H5" s="3">
        <v>2</v>
      </c>
    </row>
    <row r="6" spans="1:8">
      <c r="A6" s="3">
        <v>3</v>
      </c>
      <c r="B6" s="3">
        <v>3</v>
      </c>
      <c r="C6" s="3">
        <v>3</v>
      </c>
      <c r="D6" s="3">
        <v>2</v>
      </c>
      <c r="E6" s="3">
        <v>2</v>
      </c>
      <c r="F6" s="3">
        <v>3</v>
      </c>
      <c r="G6" s="3">
        <v>2</v>
      </c>
      <c r="H6" s="3">
        <v>2</v>
      </c>
    </row>
    <row r="7" spans="1:8">
      <c r="A7" s="3">
        <v>4</v>
      </c>
      <c r="B7" s="3">
        <v>3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</row>
    <row r="8" spans="1:8">
      <c r="A8" s="3">
        <v>5</v>
      </c>
      <c r="B8" s="3">
        <v>3</v>
      </c>
      <c r="C8" s="3">
        <v>3</v>
      </c>
      <c r="D8" s="3">
        <v>2</v>
      </c>
      <c r="E8" s="3">
        <v>2</v>
      </c>
      <c r="F8" s="3">
        <v>3</v>
      </c>
      <c r="G8" s="3">
        <v>3</v>
      </c>
      <c r="H8" s="3">
        <v>3</v>
      </c>
    </row>
    <row r="9" spans="1:8">
      <c r="A9" s="3">
        <v>6</v>
      </c>
      <c r="B9" s="4">
        <v>2</v>
      </c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3</v>
      </c>
    </row>
    <row r="10" spans="1:8">
      <c r="A10" s="3">
        <v>7</v>
      </c>
      <c r="B10" s="5">
        <v>3</v>
      </c>
      <c r="C10" s="5">
        <v>3</v>
      </c>
      <c r="D10" s="5">
        <v>2</v>
      </c>
      <c r="E10" s="5">
        <v>3</v>
      </c>
      <c r="F10" s="5">
        <v>3</v>
      </c>
      <c r="G10" s="5">
        <v>3</v>
      </c>
      <c r="H10" s="5">
        <v>2</v>
      </c>
    </row>
    <row r="11" spans="1:8">
      <c r="A11" s="3">
        <v>8</v>
      </c>
      <c r="B11" s="3">
        <v>2</v>
      </c>
      <c r="C11" s="3">
        <v>3</v>
      </c>
      <c r="D11" s="3">
        <v>3</v>
      </c>
      <c r="E11" s="3">
        <v>2</v>
      </c>
      <c r="F11" s="3">
        <v>2</v>
      </c>
      <c r="G11" s="3">
        <v>2</v>
      </c>
      <c r="H11" s="3">
        <v>2</v>
      </c>
    </row>
    <row r="12" spans="1:8">
      <c r="A12" s="3">
        <v>9</v>
      </c>
      <c r="B12" s="3">
        <v>2</v>
      </c>
      <c r="C12" s="3">
        <v>3</v>
      </c>
      <c r="D12" s="3">
        <v>2</v>
      </c>
      <c r="E12" s="3">
        <v>3</v>
      </c>
      <c r="F12" s="3">
        <v>3</v>
      </c>
      <c r="G12" s="3">
        <v>2</v>
      </c>
      <c r="H12" s="3">
        <v>3</v>
      </c>
    </row>
    <row r="13" spans="1:8">
      <c r="A13" s="3">
        <v>10</v>
      </c>
      <c r="B13" s="5">
        <v>3</v>
      </c>
      <c r="C13" s="5">
        <v>2</v>
      </c>
      <c r="D13" s="5">
        <v>3</v>
      </c>
      <c r="E13" s="5">
        <v>3</v>
      </c>
      <c r="F13" s="5">
        <v>3</v>
      </c>
      <c r="G13" s="5">
        <v>2</v>
      </c>
      <c r="H13" s="5">
        <v>3</v>
      </c>
    </row>
    <row r="14" spans="1:8">
      <c r="A14" s="3">
        <v>11</v>
      </c>
      <c r="B14" s="5">
        <v>3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</row>
    <row r="15" spans="1:8">
      <c r="A15" s="3">
        <v>12</v>
      </c>
      <c r="B15" s="5">
        <v>2</v>
      </c>
      <c r="C15" s="5">
        <v>2</v>
      </c>
      <c r="D15" s="5">
        <v>3</v>
      </c>
      <c r="E15" s="5">
        <v>2</v>
      </c>
      <c r="F15" s="5">
        <v>2</v>
      </c>
      <c r="G15" s="5">
        <v>3</v>
      </c>
      <c r="H15" s="5">
        <v>2</v>
      </c>
    </row>
    <row r="16" spans="1:8">
      <c r="A16" s="3">
        <v>13</v>
      </c>
      <c r="B16" s="4">
        <v>3</v>
      </c>
      <c r="C16" s="4">
        <v>3</v>
      </c>
      <c r="D16" s="4">
        <v>2</v>
      </c>
      <c r="E16" s="4">
        <v>2</v>
      </c>
      <c r="F16" s="4">
        <v>2</v>
      </c>
      <c r="G16" s="4">
        <v>2</v>
      </c>
      <c r="H16" s="4">
        <v>3</v>
      </c>
    </row>
    <row r="17" spans="1:8" ht="14.4" thickBot="1">
      <c r="A17" s="3">
        <v>14</v>
      </c>
      <c r="B17" s="4">
        <v>3</v>
      </c>
      <c r="C17" s="4">
        <v>3</v>
      </c>
      <c r="D17" s="4">
        <v>3</v>
      </c>
      <c r="E17" s="4">
        <v>3</v>
      </c>
      <c r="F17" s="4">
        <v>3</v>
      </c>
      <c r="G17" s="4">
        <v>3</v>
      </c>
      <c r="H17" s="4">
        <v>3</v>
      </c>
    </row>
    <row r="18" spans="1:8" ht="14.4" thickTop="1">
      <c r="A18" s="3" t="s">
        <v>14</v>
      </c>
      <c r="B18" s="17">
        <f t="shared" ref="B18:H18" si="0">COUNTIF(B$4:B$17,3)</f>
        <v>9</v>
      </c>
      <c r="C18" s="17">
        <f t="shared" si="0"/>
        <v>10</v>
      </c>
      <c r="D18" s="17">
        <f t="shared" si="0"/>
        <v>8</v>
      </c>
      <c r="E18" s="17">
        <f t="shared" si="0"/>
        <v>6</v>
      </c>
      <c r="F18" s="17">
        <f t="shared" si="0"/>
        <v>9</v>
      </c>
      <c r="G18" s="17">
        <f t="shared" si="0"/>
        <v>8</v>
      </c>
      <c r="H18" s="17">
        <f t="shared" si="0"/>
        <v>9</v>
      </c>
    </row>
    <row r="19" spans="1:8">
      <c r="A19" s="3" t="s">
        <v>15</v>
      </c>
      <c r="B19" s="5">
        <f t="shared" ref="B19:H19" si="1">COUNTIF(B$4:B$17,2)</f>
        <v>5</v>
      </c>
      <c r="C19" s="5">
        <f t="shared" si="1"/>
        <v>4</v>
      </c>
      <c r="D19" s="5">
        <f t="shared" si="1"/>
        <v>6</v>
      </c>
      <c r="E19" s="5">
        <f t="shared" si="1"/>
        <v>8</v>
      </c>
      <c r="F19" s="5">
        <f t="shared" si="1"/>
        <v>5</v>
      </c>
      <c r="G19" s="5">
        <f t="shared" si="1"/>
        <v>6</v>
      </c>
      <c r="H19" s="5">
        <f t="shared" si="1"/>
        <v>5</v>
      </c>
    </row>
    <row r="20" spans="1:8">
      <c r="A20" s="3" t="s">
        <v>8</v>
      </c>
      <c r="B20" s="5">
        <f t="shared" ref="B20:H20" si="2">COUNTIF(B$4:B$17,1)</f>
        <v>0</v>
      </c>
      <c r="C20" s="5">
        <f t="shared" si="2"/>
        <v>0</v>
      </c>
      <c r="D20" s="5">
        <f t="shared" si="2"/>
        <v>0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5">
        <f t="shared" si="2"/>
        <v>0</v>
      </c>
    </row>
    <row r="21" spans="1:8">
      <c r="A21" s="2" t="s">
        <v>11</v>
      </c>
      <c r="B21" s="2">
        <f t="shared" ref="B21:H21" si="3">AVERAGE(B4:B17)</f>
        <v>2.6428571428571428</v>
      </c>
      <c r="C21" s="2">
        <f t="shared" si="3"/>
        <v>2.7142857142857144</v>
      </c>
      <c r="D21" s="2">
        <f t="shared" si="3"/>
        <v>2.5714285714285716</v>
      </c>
      <c r="E21" s="2">
        <f t="shared" si="3"/>
        <v>2.4285714285714284</v>
      </c>
      <c r="F21" s="2">
        <f t="shared" si="3"/>
        <v>2.6428571428571428</v>
      </c>
      <c r="G21" s="2">
        <f t="shared" si="3"/>
        <v>2.5714285714285716</v>
      </c>
      <c r="H21" s="2">
        <f t="shared" si="3"/>
        <v>2.6428571428571428</v>
      </c>
    </row>
    <row r="24" spans="1:8">
      <c r="B24" s="2">
        <f>AVERAGE(B21:H21)</f>
        <v>2.6020408163265309</v>
      </c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E23" sqref="A1:E23"/>
    </sheetView>
  </sheetViews>
  <sheetFormatPr defaultColWidth="9" defaultRowHeight="13.8"/>
  <cols>
    <col min="1" max="1" width="10.19921875" style="2" bestFit="1" customWidth="1"/>
    <col min="2" max="3" width="7.8984375" style="2" bestFit="1" customWidth="1"/>
    <col min="4" max="4" width="9.3984375" style="2" bestFit="1" customWidth="1"/>
    <col min="5" max="5" width="11.19921875" style="2" bestFit="1" customWidth="1"/>
    <col min="6" max="6" width="9" style="9"/>
    <col min="7" max="16384" width="9" style="2"/>
  </cols>
  <sheetData>
    <row r="1" spans="1:6" ht="33" customHeight="1">
      <c r="A1" s="32" t="s">
        <v>37</v>
      </c>
      <c r="B1" s="32"/>
      <c r="C1" s="32"/>
      <c r="D1" s="32"/>
      <c r="E1" s="32"/>
    </row>
    <row r="2" spans="1:6" s="1" customFormat="1">
      <c r="A2" s="3"/>
      <c r="B2" s="33" t="s">
        <v>19</v>
      </c>
      <c r="C2" s="33"/>
      <c r="D2" s="33"/>
      <c r="E2" s="33"/>
      <c r="F2" s="10"/>
    </row>
    <row r="3" spans="1:6" s="1" customFormat="1">
      <c r="A3" s="3" t="s">
        <v>20</v>
      </c>
      <c r="B3" s="8" t="s">
        <v>21</v>
      </c>
      <c r="C3" s="8" t="s">
        <v>32</v>
      </c>
      <c r="D3" s="8" t="s">
        <v>33</v>
      </c>
      <c r="E3" s="8" t="s">
        <v>35</v>
      </c>
      <c r="F3" s="10"/>
    </row>
    <row r="4" spans="1:6">
      <c r="A4" s="3">
        <v>1</v>
      </c>
      <c r="B4" s="3">
        <v>3</v>
      </c>
      <c r="C4" s="3">
        <v>3</v>
      </c>
      <c r="D4" s="3">
        <v>3</v>
      </c>
      <c r="E4" s="3">
        <v>3</v>
      </c>
    </row>
    <row r="5" spans="1:6">
      <c r="A5" s="3">
        <v>2</v>
      </c>
      <c r="B5" s="3">
        <v>3</v>
      </c>
      <c r="C5" s="3">
        <v>3</v>
      </c>
      <c r="D5" s="3">
        <v>3</v>
      </c>
      <c r="E5" s="3">
        <v>3</v>
      </c>
    </row>
    <row r="6" spans="1:6">
      <c r="A6" s="3">
        <v>3</v>
      </c>
      <c r="B6" s="3">
        <v>3</v>
      </c>
      <c r="C6" s="3">
        <v>3</v>
      </c>
      <c r="D6" s="3">
        <v>3</v>
      </c>
      <c r="E6" s="3">
        <v>3</v>
      </c>
    </row>
    <row r="7" spans="1:6">
      <c r="A7" s="3">
        <v>4</v>
      </c>
      <c r="B7" s="3">
        <v>3</v>
      </c>
      <c r="C7" s="3">
        <v>3</v>
      </c>
      <c r="D7" s="3">
        <v>3</v>
      </c>
      <c r="E7" s="3">
        <v>3</v>
      </c>
    </row>
    <row r="8" spans="1:6">
      <c r="A8" s="3">
        <v>5</v>
      </c>
      <c r="B8" s="3">
        <v>3</v>
      </c>
      <c r="C8" s="3">
        <v>3</v>
      </c>
      <c r="D8" s="3">
        <v>3</v>
      </c>
      <c r="E8" s="3">
        <v>3</v>
      </c>
    </row>
    <row r="9" spans="1:6">
      <c r="A9" s="3">
        <v>6</v>
      </c>
      <c r="B9" s="12">
        <v>3</v>
      </c>
      <c r="C9" s="12">
        <v>3</v>
      </c>
      <c r="D9" s="12">
        <v>3</v>
      </c>
      <c r="E9" s="12">
        <v>3</v>
      </c>
    </row>
    <row r="10" spans="1:6">
      <c r="A10" s="3">
        <v>7</v>
      </c>
      <c r="B10" s="3">
        <v>3</v>
      </c>
      <c r="C10" s="3">
        <v>3</v>
      </c>
      <c r="D10" s="3">
        <v>3</v>
      </c>
      <c r="E10" s="3">
        <v>3</v>
      </c>
    </row>
    <row r="11" spans="1:6">
      <c r="A11" s="3">
        <v>8</v>
      </c>
      <c r="B11" s="3">
        <v>3</v>
      </c>
      <c r="C11" s="3">
        <v>3</v>
      </c>
      <c r="D11" s="3">
        <v>3</v>
      </c>
      <c r="E11" s="3">
        <v>3</v>
      </c>
    </row>
    <row r="12" spans="1:6">
      <c r="A12" s="3">
        <v>9</v>
      </c>
      <c r="B12" s="3">
        <v>3</v>
      </c>
      <c r="C12" s="3">
        <v>3</v>
      </c>
      <c r="D12" s="3">
        <v>3</v>
      </c>
      <c r="E12" s="3">
        <v>3</v>
      </c>
    </row>
    <row r="13" spans="1:6">
      <c r="A13" s="3">
        <v>10</v>
      </c>
      <c r="B13" s="3">
        <v>2</v>
      </c>
      <c r="C13" s="3">
        <v>3</v>
      </c>
      <c r="D13" s="3">
        <v>3</v>
      </c>
      <c r="E13" s="3">
        <v>3</v>
      </c>
    </row>
    <row r="14" spans="1:6">
      <c r="A14" s="3">
        <v>11</v>
      </c>
      <c r="B14" s="3">
        <v>2</v>
      </c>
      <c r="C14" s="3">
        <v>2</v>
      </c>
      <c r="D14" s="3">
        <v>2</v>
      </c>
      <c r="E14" s="3">
        <v>2</v>
      </c>
    </row>
    <row r="15" spans="1:6">
      <c r="A15" s="3">
        <v>12</v>
      </c>
      <c r="B15" s="3">
        <v>2</v>
      </c>
      <c r="C15" s="3">
        <v>2</v>
      </c>
      <c r="D15" s="3">
        <v>2</v>
      </c>
      <c r="E15" s="3">
        <v>2</v>
      </c>
    </row>
    <row r="16" spans="1:6">
      <c r="A16" s="3">
        <v>13</v>
      </c>
      <c r="B16" s="3">
        <v>2</v>
      </c>
      <c r="C16" s="3">
        <v>2</v>
      </c>
      <c r="D16" s="3">
        <v>2</v>
      </c>
      <c r="E16" s="3">
        <v>3</v>
      </c>
    </row>
    <row r="17" spans="1:8">
      <c r="A17" s="3">
        <v>14</v>
      </c>
      <c r="B17" s="3">
        <v>3</v>
      </c>
      <c r="C17" s="3">
        <v>3</v>
      </c>
      <c r="D17" s="3">
        <v>3</v>
      </c>
      <c r="E17" s="3">
        <v>3</v>
      </c>
    </row>
    <row r="18" spans="1:8">
      <c r="A18" s="3">
        <v>15</v>
      </c>
      <c r="B18" s="3">
        <v>3</v>
      </c>
      <c r="C18" s="3">
        <v>3</v>
      </c>
      <c r="D18" s="3">
        <v>3</v>
      </c>
      <c r="E18" s="3">
        <v>3</v>
      </c>
    </row>
    <row r="19" spans="1:8">
      <c r="A19" s="7">
        <v>16</v>
      </c>
      <c r="B19" s="7">
        <v>2</v>
      </c>
      <c r="C19" s="7">
        <v>2</v>
      </c>
      <c r="D19" s="7">
        <v>3</v>
      </c>
      <c r="E19" s="7">
        <v>3</v>
      </c>
    </row>
    <row r="20" spans="1:8" ht="14.4" thickBot="1">
      <c r="A20" s="6">
        <v>17</v>
      </c>
      <c r="B20" s="6">
        <v>2</v>
      </c>
      <c r="C20" s="6">
        <v>3</v>
      </c>
      <c r="D20" s="6">
        <v>2</v>
      </c>
      <c r="E20" s="6">
        <v>3</v>
      </c>
    </row>
    <row r="21" spans="1:8" ht="14.4" thickTop="1">
      <c r="A21" s="7" t="s">
        <v>22</v>
      </c>
      <c r="B21" s="7">
        <f>COUNTIF(B$4:B$20,3)</f>
        <v>11</v>
      </c>
      <c r="C21" s="7">
        <f>COUNTIF(C$4:C$20,3)</f>
        <v>13</v>
      </c>
      <c r="D21" s="7">
        <f>COUNTIF(D$4:D$20,3)</f>
        <v>13</v>
      </c>
      <c r="E21" s="7">
        <f>COUNTIF(E$4:E$20,3)</f>
        <v>15</v>
      </c>
      <c r="F21" s="11">
        <v>3</v>
      </c>
      <c r="G21" s="13"/>
      <c r="H21" s="13"/>
    </row>
    <row r="22" spans="1:8">
      <c r="A22" s="3" t="s">
        <v>23</v>
      </c>
      <c r="B22" s="7">
        <f>COUNTIF(B$4:B$20,2)</f>
        <v>6</v>
      </c>
      <c r="C22" s="7">
        <f>COUNTIF(C$4:C$20,2)</f>
        <v>4</v>
      </c>
      <c r="D22" s="7">
        <f>COUNTIF(D$4:D$20,2)</f>
        <v>4</v>
      </c>
      <c r="E22" s="7">
        <f>COUNTIF(E$4:E$20,2)</f>
        <v>2</v>
      </c>
      <c r="F22" s="11">
        <v>2</v>
      </c>
      <c r="G22" s="13"/>
      <c r="H22" s="13"/>
    </row>
    <row r="23" spans="1:8">
      <c r="A23" s="3" t="s">
        <v>24</v>
      </c>
      <c r="B23" s="7">
        <f>COUNTIF(B$4:B$20,1)</f>
        <v>0</v>
      </c>
      <c r="C23" s="7">
        <f>COUNTIF(C$4:C$20,1)</f>
        <v>0</v>
      </c>
      <c r="D23" s="7">
        <f>COUNTIF(D$4:D$20,1)</f>
        <v>0</v>
      </c>
      <c r="E23" s="7">
        <f>COUNTIF(E$4:E$20,1)</f>
        <v>0</v>
      </c>
      <c r="F23" s="11">
        <v>1</v>
      </c>
      <c r="G23" s="13"/>
      <c r="H23" s="13"/>
    </row>
    <row r="24" spans="1:8">
      <c r="A24" s="2" t="s">
        <v>25</v>
      </c>
      <c r="B24" s="2">
        <f>AVERAGE(B4:B20)</f>
        <v>2.6470588235294117</v>
      </c>
      <c r="C24" s="2">
        <f>AVERAGE(C4:C20)</f>
        <v>2.7647058823529411</v>
      </c>
      <c r="D24" s="2">
        <f>AVERAGE(D4:D20)</f>
        <v>2.7647058823529411</v>
      </c>
      <c r="E24" s="18">
        <f>AVERAGE(E4:E20)</f>
        <v>2.8823529411764706</v>
      </c>
      <c r="F24" s="14"/>
      <c r="G24" s="14"/>
      <c r="H24" s="14"/>
    </row>
    <row r="27" spans="1:8">
      <c r="B27" s="2">
        <f>AVERAGE(B24:E24)</f>
        <v>2.7647058823529411</v>
      </c>
    </row>
  </sheetData>
  <mergeCells count="2">
    <mergeCell ref="A1:E1"/>
    <mergeCell ref="B2:E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32" sqref="D32"/>
    </sheetView>
  </sheetViews>
  <sheetFormatPr defaultColWidth="8.8984375" defaultRowHeight="13.8"/>
  <cols>
    <col min="1" max="1" width="10.19921875" style="2" bestFit="1" customWidth="1"/>
    <col min="2" max="2" width="14" style="2" customWidth="1"/>
    <col min="3" max="3" width="13.8984375" style="2" customWidth="1"/>
    <col min="4" max="4" width="14.59765625" style="2" customWidth="1"/>
    <col min="5" max="5" width="14.69921875" style="2" customWidth="1"/>
    <col min="6" max="6" width="16.19921875" style="9" customWidth="1"/>
    <col min="7" max="16384" width="8.8984375" style="2"/>
  </cols>
  <sheetData>
    <row r="1" spans="1:6" ht="33" customHeight="1">
      <c r="A1" s="26" t="s">
        <v>40</v>
      </c>
      <c r="B1" s="27"/>
      <c r="C1" s="27"/>
      <c r="D1" s="27"/>
      <c r="E1" s="27"/>
      <c r="F1" s="28"/>
    </row>
    <row r="2" spans="1:6" s="1" customFormat="1" ht="16.5" customHeight="1">
      <c r="A2" s="23" t="s">
        <v>10</v>
      </c>
      <c r="B2" s="24"/>
      <c r="C2" s="24"/>
      <c r="D2" s="24"/>
      <c r="E2" s="24"/>
      <c r="F2" s="25"/>
    </row>
    <row r="3" spans="1:6" s="1" customFormat="1">
      <c r="A3" s="3" t="s">
        <v>4</v>
      </c>
      <c r="B3" s="8" t="s">
        <v>38</v>
      </c>
      <c r="C3" s="8" t="s">
        <v>0</v>
      </c>
      <c r="D3" s="8" t="s">
        <v>1</v>
      </c>
      <c r="E3" s="8" t="s">
        <v>2</v>
      </c>
      <c r="F3" s="8" t="s">
        <v>39</v>
      </c>
    </row>
    <row r="4" spans="1:6">
      <c r="A4" s="3">
        <v>1</v>
      </c>
      <c r="B4" s="3">
        <v>3</v>
      </c>
      <c r="C4" s="3">
        <v>3</v>
      </c>
      <c r="D4" s="3">
        <v>3</v>
      </c>
      <c r="E4" s="3">
        <v>2</v>
      </c>
      <c r="F4" s="3">
        <v>3</v>
      </c>
    </row>
    <row r="5" spans="1:6">
      <c r="A5" s="3">
        <v>2</v>
      </c>
      <c r="B5" s="3">
        <v>3</v>
      </c>
      <c r="C5" s="3">
        <v>3</v>
      </c>
      <c r="D5" s="3">
        <v>2</v>
      </c>
      <c r="E5" s="3">
        <v>3</v>
      </c>
      <c r="F5" s="3">
        <v>3</v>
      </c>
    </row>
    <row r="6" spans="1:6">
      <c r="A6" s="3">
        <v>3</v>
      </c>
      <c r="B6" s="3">
        <v>2</v>
      </c>
      <c r="C6" s="3">
        <v>3</v>
      </c>
      <c r="D6" s="3">
        <v>3</v>
      </c>
      <c r="E6" s="3">
        <v>2</v>
      </c>
      <c r="F6" s="3">
        <v>2</v>
      </c>
    </row>
    <row r="7" spans="1:6">
      <c r="A7" s="3">
        <v>4</v>
      </c>
      <c r="B7" s="3">
        <v>2</v>
      </c>
      <c r="C7" s="3">
        <v>3</v>
      </c>
      <c r="D7" s="3">
        <v>3</v>
      </c>
      <c r="E7" s="3">
        <v>3</v>
      </c>
      <c r="F7" s="3">
        <v>3</v>
      </c>
    </row>
    <row r="8" spans="1:6">
      <c r="A8" s="3">
        <v>5</v>
      </c>
      <c r="B8" s="3">
        <v>2</v>
      </c>
      <c r="C8" s="3">
        <v>3</v>
      </c>
      <c r="D8" s="3">
        <v>3</v>
      </c>
      <c r="E8" s="3">
        <v>3</v>
      </c>
      <c r="F8" s="3">
        <v>2</v>
      </c>
    </row>
    <row r="9" spans="1:6">
      <c r="A9" s="3">
        <v>6</v>
      </c>
      <c r="B9" s="12">
        <v>3</v>
      </c>
      <c r="C9" s="12">
        <v>3</v>
      </c>
      <c r="D9" s="12">
        <v>3</v>
      </c>
      <c r="E9" s="12">
        <v>3</v>
      </c>
      <c r="F9" s="12">
        <v>3</v>
      </c>
    </row>
    <row r="10" spans="1:6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</row>
    <row r="11" spans="1:6">
      <c r="A11" s="3">
        <v>8</v>
      </c>
      <c r="B11" s="3">
        <v>3</v>
      </c>
      <c r="C11" s="3">
        <v>3</v>
      </c>
      <c r="D11" s="3">
        <v>3</v>
      </c>
      <c r="E11" s="3">
        <v>2</v>
      </c>
      <c r="F11" s="3">
        <v>3</v>
      </c>
    </row>
    <row r="12" spans="1:6">
      <c r="A12" s="12">
        <v>9</v>
      </c>
      <c r="B12" s="16">
        <v>3</v>
      </c>
      <c r="C12" s="16">
        <v>3</v>
      </c>
      <c r="D12" s="16">
        <v>3</v>
      </c>
      <c r="E12" s="16">
        <v>3</v>
      </c>
      <c r="F12" s="16">
        <v>2</v>
      </c>
    </row>
    <row r="13" spans="1:6">
      <c r="A13" s="3">
        <v>10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</row>
    <row r="14" spans="1:6">
      <c r="A14" s="3">
        <v>11</v>
      </c>
      <c r="B14" s="3">
        <v>3</v>
      </c>
      <c r="C14" s="3">
        <v>3</v>
      </c>
      <c r="D14" s="3">
        <v>3</v>
      </c>
      <c r="E14" s="3">
        <v>2</v>
      </c>
      <c r="F14" s="3">
        <v>2</v>
      </c>
    </row>
    <row r="15" spans="1:6">
      <c r="A15" s="12">
        <v>12</v>
      </c>
      <c r="B15" s="12">
        <v>2</v>
      </c>
      <c r="C15" s="12">
        <v>2</v>
      </c>
      <c r="D15" s="12">
        <v>3</v>
      </c>
      <c r="E15" s="12">
        <v>2</v>
      </c>
      <c r="F15" s="12">
        <v>2</v>
      </c>
    </row>
    <row r="16" spans="1:6">
      <c r="A16" s="12">
        <v>13</v>
      </c>
      <c r="B16" s="12">
        <v>2</v>
      </c>
      <c r="C16" s="12">
        <v>2</v>
      </c>
      <c r="D16" s="12">
        <v>3</v>
      </c>
      <c r="E16" s="12">
        <v>2</v>
      </c>
      <c r="F16" s="12">
        <v>2</v>
      </c>
    </row>
    <row r="17" spans="1:6">
      <c r="A17" s="12">
        <v>14</v>
      </c>
      <c r="B17" s="12">
        <v>3</v>
      </c>
      <c r="C17" s="12">
        <v>3</v>
      </c>
      <c r="D17" s="12">
        <v>3</v>
      </c>
      <c r="E17" s="12">
        <v>3</v>
      </c>
      <c r="F17" s="12">
        <v>3</v>
      </c>
    </row>
    <row r="18" spans="1:6" ht="14.4" thickBot="1">
      <c r="A18" s="6">
        <v>15</v>
      </c>
      <c r="B18" s="6">
        <v>2</v>
      </c>
      <c r="C18" s="6">
        <v>2</v>
      </c>
      <c r="D18" s="6">
        <v>2</v>
      </c>
      <c r="E18" s="6">
        <v>2</v>
      </c>
      <c r="F18" s="6">
        <v>3</v>
      </c>
    </row>
    <row r="19" spans="1:6" ht="14.4" thickTop="1">
      <c r="A19" s="7" t="s">
        <v>5</v>
      </c>
      <c r="B19" s="7">
        <f>COUNTIF(B$4:B$18,3)</f>
        <v>9</v>
      </c>
      <c r="C19" s="7">
        <f t="shared" ref="C19:F19" si="0">COUNTIF(C$4:C$18,3)</f>
        <v>12</v>
      </c>
      <c r="D19" s="7">
        <f t="shared" si="0"/>
        <v>13</v>
      </c>
      <c r="E19" s="7">
        <f t="shared" si="0"/>
        <v>8</v>
      </c>
      <c r="F19" s="7">
        <f t="shared" si="0"/>
        <v>9</v>
      </c>
    </row>
    <row r="20" spans="1:6">
      <c r="A20" s="3" t="s">
        <v>6</v>
      </c>
      <c r="B20" s="7">
        <f>COUNTIF(B$4:B$18,2)</f>
        <v>6</v>
      </c>
      <c r="C20" s="7">
        <f t="shared" ref="C20:F20" si="1">COUNTIF(C$4:C$18,2)</f>
        <v>3</v>
      </c>
      <c r="D20" s="7">
        <f t="shared" si="1"/>
        <v>2</v>
      </c>
      <c r="E20" s="7">
        <f t="shared" si="1"/>
        <v>7</v>
      </c>
      <c r="F20" s="7">
        <f t="shared" si="1"/>
        <v>6</v>
      </c>
    </row>
    <row r="21" spans="1:6">
      <c r="A21" s="3" t="s">
        <v>7</v>
      </c>
      <c r="B21" s="7">
        <f>COUNTIF(B$4:B$18,1)</f>
        <v>0</v>
      </c>
      <c r="C21" s="7">
        <f t="shared" ref="C21:F21" si="2">COUNTIF(C$4:C$18,1)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</row>
    <row r="22" spans="1:6">
      <c r="A22" s="2" t="s">
        <v>16</v>
      </c>
      <c r="B22" s="2">
        <f>AVERAGE(B4:B18)</f>
        <v>2.6</v>
      </c>
      <c r="C22" s="2">
        <f t="shared" ref="C22:E22" si="3">AVERAGE(C4:C18)</f>
        <v>2.8</v>
      </c>
      <c r="D22" s="2">
        <f t="shared" si="3"/>
        <v>2.8666666666666667</v>
      </c>
      <c r="E22" s="2">
        <f t="shared" si="3"/>
        <v>2.5333333333333332</v>
      </c>
      <c r="F22" s="2">
        <f>AVERAGE(F4:F18)</f>
        <v>2.6</v>
      </c>
    </row>
    <row r="25" spans="1:6">
      <c r="B25" s="2">
        <f>AVERAGE(B22:F22)</f>
        <v>2.68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1" sqref="A1:F21"/>
    </sheetView>
  </sheetViews>
  <sheetFormatPr defaultColWidth="8.8984375" defaultRowHeight="13.8"/>
  <cols>
    <col min="1" max="1" width="10.19921875" style="2" bestFit="1" customWidth="1"/>
    <col min="2" max="2" width="14" style="2" customWidth="1"/>
    <col min="3" max="3" width="13.8984375" style="2" customWidth="1"/>
    <col min="4" max="4" width="14.59765625" style="2" customWidth="1"/>
    <col min="5" max="5" width="14.69921875" style="2" customWidth="1"/>
    <col min="6" max="6" width="16.19921875" style="9" customWidth="1"/>
    <col min="7" max="16384" width="8.8984375" style="2"/>
  </cols>
  <sheetData>
    <row r="1" spans="1:6" ht="33" customHeight="1">
      <c r="A1" s="26" t="s">
        <v>41</v>
      </c>
      <c r="B1" s="27"/>
      <c r="C1" s="27"/>
      <c r="D1" s="27"/>
      <c r="E1" s="27"/>
      <c r="F1" s="28"/>
    </row>
    <row r="2" spans="1:6" s="1" customFormat="1" ht="16.5" customHeight="1">
      <c r="A2" s="23" t="s">
        <v>42</v>
      </c>
      <c r="B2" s="24"/>
      <c r="C2" s="24"/>
      <c r="D2" s="24"/>
      <c r="E2" s="24"/>
      <c r="F2" s="25"/>
    </row>
    <row r="3" spans="1:6" s="1" customFormat="1">
      <c r="A3" s="3" t="s">
        <v>4</v>
      </c>
      <c r="B3" s="8" t="s">
        <v>38</v>
      </c>
      <c r="C3" s="8" t="s">
        <v>32</v>
      </c>
      <c r="D3" s="8" t="s">
        <v>33</v>
      </c>
      <c r="E3" s="8" t="s">
        <v>35</v>
      </c>
      <c r="F3" s="8" t="s">
        <v>36</v>
      </c>
    </row>
    <row r="4" spans="1:6">
      <c r="A4" s="3">
        <v>1</v>
      </c>
      <c r="B4" s="3">
        <v>3</v>
      </c>
      <c r="C4" s="3">
        <v>3</v>
      </c>
      <c r="D4" s="3">
        <v>3</v>
      </c>
      <c r="E4" s="3">
        <v>3</v>
      </c>
      <c r="F4" s="3">
        <v>3</v>
      </c>
    </row>
    <row r="5" spans="1:6">
      <c r="A5" s="3">
        <v>2</v>
      </c>
      <c r="B5" s="3">
        <v>3</v>
      </c>
      <c r="C5" s="3">
        <v>3</v>
      </c>
      <c r="D5" s="3">
        <v>3</v>
      </c>
      <c r="E5" s="3">
        <v>3</v>
      </c>
      <c r="F5" s="3">
        <v>3</v>
      </c>
    </row>
    <row r="6" spans="1:6">
      <c r="A6" s="3">
        <v>3</v>
      </c>
      <c r="B6" s="3">
        <v>3</v>
      </c>
      <c r="C6" s="3">
        <v>2</v>
      </c>
      <c r="D6" s="3">
        <v>2</v>
      </c>
      <c r="E6" s="3">
        <v>3</v>
      </c>
      <c r="F6" s="3">
        <v>3</v>
      </c>
    </row>
    <row r="7" spans="1:6">
      <c r="A7" s="3">
        <v>4</v>
      </c>
      <c r="B7" s="3">
        <v>2</v>
      </c>
      <c r="C7" s="3">
        <v>3</v>
      </c>
      <c r="D7" s="3">
        <v>2</v>
      </c>
      <c r="E7" s="3">
        <v>3</v>
      </c>
      <c r="F7" s="3">
        <v>3</v>
      </c>
    </row>
    <row r="8" spans="1:6">
      <c r="A8" s="3">
        <v>5</v>
      </c>
      <c r="B8" s="3">
        <v>2</v>
      </c>
      <c r="C8" s="3">
        <v>3</v>
      </c>
      <c r="D8" s="3">
        <v>2</v>
      </c>
      <c r="E8" s="3">
        <v>3</v>
      </c>
      <c r="F8" s="3">
        <v>3</v>
      </c>
    </row>
    <row r="9" spans="1:6">
      <c r="A9" s="3">
        <v>6</v>
      </c>
      <c r="B9" s="12">
        <v>3</v>
      </c>
      <c r="C9" s="12">
        <v>3</v>
      </c>
      <c r="D9" s="12">
        <v>3</v>
      </c>
      <c r="E9" s="12">
        <v>3</v>
      </c>
      <c r="F9" s="12">
        <v>3</v>
      </c>
    </row>
    <row r="10" spans="1:6">
      <c r="A10" s="3">
        <v>7</v>
      </c>
      <c r="B10" s="3">
        <v>3</v>
      </c>
      <c r="C10" s="3">
        <v>3</v>
      </c>
      <c r="D10" s="3">
        <v>3</v>
      </c>
      <c r="E10" s="3">
        <v>3</v>
      </c>
      <c r="F10" s="3">
        <v>3</v>
      </c>
    </row>
    <row r="11" spans="1:6">
      <c r="A11" s="3">
        <v>8</v>
      </c>
      <c r="B11" s="3">
        <v>2</v>
      </c>
      <c r="C11" s="3">
        <v>3</v>
      </c>
      <c r="D11" s="3">
        <v>3</v>
      </c>
      <c r="E11" s="3">
        <v>2</v>
      </c>
      <c r="F11" s="3">
        <v>2</v>
      </c>
    </row>
    <row r="12" spans="1:6">
      <c r="A12" s="12">
        <v>9</v>
      </c>
      <c r="B12" s="16">
        <v>3</v>
      </c>
      <c r="C12" s="16">
        <v>3</v>
      </c>
      <c r="D12" s="16">
        <v>2</v>
      </c>
      <c r="E12" s="16">
        <v>3</v>
      </c>
      <c r="F12" s="16">
        <v>3</v>
      </c>
    </row>
    <row r="13" spans="1:6">
      <c r="A13" s="3">
        <v>10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</row>
    <row r="14" spans="1:6">
      <c r="A14" s="3">
        <v>11</v>
      </c>
      <c r="B14" s="3">
        <v>3</v>
      </c>
      <c r="C14" s="3">
        <v>3</v>
      </c>
      <c r="D14" s="3">
        <v>3</v>
      </c>
      <c r="E14" s="3">
        <v>3</v>
      </c>
      <c r="F14" s="3">
        <v>2</v>
      </c>
    </row>
    <row r="15" spans="1:6">
      <c r="A15" s="3">
        <v>12</v>
      </c>
      <c r="B15" s="3">
        <v>3</v>
      </c>
      <c r="C15" s="3">
        <v>2</v>
      </c>
      <c r="D15" s="3">
        <v>2</v>
      </c>
      <c r="E15" s="3">
        <v>2</v>
      </c>
      <c r="F15" s="3">
        <v>3</v>
      </c>
    </row>
    <row r="16" spans="1:6">
      <c r="A16" s="3">
        <v>13</v>
      </c>
      <c r="B16" s="3">
        <v>2</v>
      </c>
      <c r="C16" s="3">
        <v>2</v>
      </c>
      <c r="D16" s="3">
        <v>2</v>
      </c>
      <c r="E16" s="3">
        <v>2</v>
      </c>
      <c r="F16" s="3">
        <v>2</v>
      </c>
    </row>
    <row r="17" spans="1:6">
      <c r="A17" s="3">
        <v>14</v>
      </c>
      <c r="B17" s="3">
        <v>2</v>
      </c>
      <c r="C17" s="3">
        <v>3</v>
      </c>
      <c r="D17" s="3">
        <v>2</v>
      </c>
      <c r="E17" s="3">
        <v>3</v>
      </c>
      <c r="F17" s="3">
        <v>2</v>
      </c>
    </row>
    <row r="18" spans="1:6" ht="14.4" thickBot="1">
      <c r="A18" s="6">
        <v>15</v>
      </c>
      <c r="B18" s="6">
        <v>2</v>
      </c>
      <c r="C18" s="6">
        <v>2</v>
      </c>
      <c r="D18" s="6">
        <v>2</v>
      </c>
      <c r="E18" s="6">
        <v>3</v>
      </c>
      <c r="F18" s="6">
        <v>3</v>
      </c>
    </row>
    <row r="19" spans="1:6" ht="14.4" thickTop="1">
      <c r="A19" s="7" t="s">
        <v>5</v>
      </c>
      <c r="B19" s="7">
        <f>COUNTIF(B$4:B$18,3)</f>
        <v>9</v>
      </c>
      <c r="C19" s="7">
        <f t="shared" ref="C19:F19" si="0">COUNTIF(C$4:C$18,3)</f>
        <v>11</v>
      </c>
      <c r="D19" s="7">
        <f t="shared" si="0"/>
        <v>7</v>
      </c>
      <c r="E19" s="7">
        <f t="shared" si="0"/>
        <v>12</v>
      </c>
      <c r="F19" s="7">
        <f t="shared" si="0"/>
        <v>11</v>
      </c>
    </row>
    <row r="20" spans="1:6">
      <c r="A20" s="3" t="s">
        <v>6</v>
      </c>
      <c r="B20" s="7">
        <f>COUNTIF(B$4:B$18,2)</f>
        <v>6</v>
      </c>
      <c r="C20" s="7">
        <f t="shared" ref="C20:F20" si="1">COUNTIF(C$4:C$18,2)</f>
        <v>4</v>
      </c>
      <c r="D20" s="7">
        <f t="shared" si="1"/>
        <v>8</v>
      </c>
      <c r="E20" s="7">
        <f t="shared" si="1"/>
        <v>3</v>
      </c>
      <c r="F20" s="7">
        <f t="shared" si="1"/>
        <v>4</v>
      </c>
    </row>
    <row r="21" spans="1:6">
      <c r="A21" s="3" t="s">
        <v>7</v>
      </c>
      <c r="B21" s="7">
        <f>COUNTIF(B$4:B$18,1)</f>
        <v>0</v>
      </c>
      <c r="C21" s="7">
        <f t="shared" ref="C21:F21" si="2">COUNTIF(C$4:C$18,1)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</row>
    <row r="22" spans="1:6">
      <c r="A22" s="2" t="s">
        <v>11</v>
      </c>
      <c r="B22" s="2">
        <f>AVERAGE(B4:B18)</f>
        <v>2.6</v>
      </c>
      <c r="C22" s="2">
        <f t="shared" ref="C22:E22" si="3">AVERAGE(C4:C18)</f>
        <v>2.7333333333333334</v>
      </c>
      <c r="D22" s="2">
        <f t="shared" si="3"/>
        <v>2.4666666666666668</v>
      </c>
      <c r="E22" s="2">
        <f t="shared" si="3"/>
        <v>2.8</v>
      </c>
      <c r="F22" s="2">
        <f>AVERAGE(F4:F18)</f>
        <v>2.7333333333333334</v>
      </c>
    </row>
    <row r="25" spans="1:6">
      <c r="B25" s="2">
        <f>AVERAGE(B22:F22)</f>
        <v>2.666666666666667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L11</vt:lpstr>
      <vt:lpstr>L12</vt:lpstr>
      <vt:lpstr>L21</vt:lpstr>
      <vt:lpstr>L22</vt:lpstr>
      <vt:lpstr>L31</vt:lpstr>
      <vt:lpstr>L32</vt:lpstr>
      <vt:lpstr>L41</vt:lpstr>
      <vt:lpstr>L42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DeokHyeon</dc:creator>
  <cp:lastModifiedBy>주민지</cp:lastModifiedBy>
  <cp:lastPrinted>2014-01-08T06:20:24Z</cp:lastPrinted>
  <dcterms:created xsi:type="dcterms:W3CDTF">2013-12-12T07:57:54Z</dcterms:created>
  <dcterms:modified xsi:type="dcterms:W3CDTF">2017-12-23T10:24:07Z</dcterms:modified>
</cp:coreProperties>
</file>