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05"/>
  </bookViews>
  <sheets>
    <sheet name="L1" sheetId="1" r:id="rId1"/>
    <sheet name="L2" sheetId="8" r:id="rId2"/>
    <sheet name="L3" sheetId="9" r:id="rId3"/>
    <sheet name="L4" sheetId="10" r:id="rId4"/>
    <sheet name="L5" sheetId="11" r:id="rId5"/>
  </sheets>
  <calcPr calcId="162913"/>
</workbook>
</file>

<file path=xl/calcChain.xml><?xml version="1.0" encoding="utf-8"?>
<calcChain xmlns="http://schemas.openxmlformats.org/spreadsheetml/2006/main">
  <c r="F62" i="11" l="1"/>
  <c r="G31" i="11"/>
  <c r="F69" i="10"/>
  <c r="H35" i="10"/>
  <c r="J68" i="9"/>
  <c r="K35" i="9"/>
  <c r="I35" i="8"/>
  <c r="K104" i="8"/>
  <c r="J71" i="8"/>
  <c r="I68" i="1"/>
  <c r="I35" i="1"/>
  <c r="G35" i="10" l="1"/>
  <c r="F35" i="10"/>
  <c r="E35" i="10"/>
  <c r="D35" i="10"/>
  <c r="C35" i="10"/>
  <c r="G34" i="10"/>
  <c r="F34" i="10"/>
  <c r="E34" i="10"/>
  <c r="D34" i="10"/>
  <c r="C34" i="10"/>
  <c r="H34" i="10" s="1"/>
  <c r="G33" i="10"/>
  <c r="F33" i="10"/>
  <c r="E33" i="10"/>
  <c r="D33" i="10"/>
  <c r="H33" i="10" s="1"/>
  <c r="C33" i="10"/>
  <c r="G32" i="10"/>
  <c r="F32" i="10"/>
  <c r="E32" i="10"/>
  <c r="D32" i="10"/>
  <c r="C32" i="10"/>
  <c r="H32" i="10" s="1"/>
  <c r="I32" i="10" s="1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J35" i="9"/>
  <c r="I35" i="9"/>
  <c r="H35" i="9"/>
  <c r="G35" i="9"/>
  <c r="F35" i="9"/>
  <c r="E35" i="9"/>
  <c r="D35" i="9"/>
  <c r="C35" i="9"/>
  <c r="J34" i="9"/>
  <c r="I34" i="9"/>
  <c r="H34" i="9"/>
  <c r="G34" i="9"/>
  <c r="F34" i="9"/>
  <c r="E34" i="9"/>
  <c r="D34" i="9"/>
  <c r="C34" i="9"/>
  <c r="K34" i="9" s="1"/>
  <c r="J33" i="9"/>
  <c r="I33" i="9"/>
  <c r="H33" i="9"/>
  <c r="G33" i="9"/>
  <c r="F33" i="9"/>
  <c r="E33" i="9"/>
  <c r="D33" i="9"/>
  <c r="C33" i="9"/>
  <c r="K33" i="9" s="1"/>
  <c r="J32" i="9"/>
  <c r="I32" i="9"/>
  <c r="H32" i="9"/>
  <c r="G32" i="9"/>
  <c r="F32" i="9"/>
  <c r="E32" i="9"/>
  <c r="D32" i="9"/>
  <c r="C32" i="9"/>
  <c r="K32" i="9" s="1"/>
  <c r="L32" i="9" s="1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I71" i="8" l="1"/>
  <c r="H71" i="8"/>
  <c r="G71" i="8"/>
  <c r="F71" i="8"/>
  <c r="E71" i="8"/>
  <c r="D71" i="8"/>
  <c r="C71" i="8"/>
  <c r="I70" i="8"/>
  <c r="H70" i="8"/>
  <c r="G70" i="8"/>
  <c r="F70" i="8"/>
  <c r="J70" i="8" s="1"/>
  <c r="E70" i="8"/>
  <c r="D70" i="8"/>
  <c r="C70" i="8"/>
  <c r="I69" i="8"/>
  <c r="H69" i="8"/>
  <c r="G69" i="8"/>
  <c r="F69" i="8"/>
  <c r="J69" i="8" s="1"/>
  <c r="E69" i="8"/>
  <c r="D69" i="8"/>
  <c r="C69" i="8"/>
  <c r="I68" i="8"/>
  <c r="H68" i="8"/>
  <c r="G68" i="8"/>
  <c r="F68" i="8"/>
  <c r="E68" i="8"/>
  <c r="D68" i="8"/>
  <c r="C68" i="8"/>
  <c r="J68" i="8" s="1"/>
  <c r="K68" i="8" s="1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H35" i="8"/>
  <c r="G35" i="8"/>
  <c r="F35" i="8"/>
  <c r="E35" i="8"/>
  <c r="D35" i="8"/>
  <c r="C35" i="8"/>
  <c r="H34" i="8"/>
  <c r="G34" i="8"/>
  <c r="F34" i="8"/>
  <c r="E34" i="8"/>
  <c r="I34" i="8" s="1"/>
  <c r="D34" i="8"/>
  <c r="C34" i="8"/>
  <c r="H33" i="8"/>
  <c r="G33" i="8"/>
  <c r="F33" i="8"/>
  <c r="E33" i="8"/>
  <c r="D33" i="8"/>
  <c r="C33" i="8"/>
  <c r="I33" i="8" s="1"/>
  <c r="H32" i="8"/>
  <c r="G32" i="8"/>
  <c r="F32" i="8"/>
  <c r="E32" i="8"/>
  <c r="D32" i="8"/>
  <c r="C32" i="8"/>
  <c r="I32" i="8" s="1"/>
  <c r="J32" i="8" s="1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35" i="1"/>
  <c r="G35" i="1"/>
  <c r="F35" i="1"/>
  <c r="E35" i="1"/>
  <c r="D35" i="1"/>
  <c r="H34" i="1"/>
  <c r="G34" i="1"/>
  <c r="F34" i="1"/>
  <c r="E34" i="1"/>
  <c r="D34" i="1"/>
  <c r="I34" i="1" s="1"/>
  <c r="H33" i="1"/>
  <c r="G33" i="1"/>
  <c r="F33" i="1"/>
  <c r="E33" i="1"/>
  <c r="D33" i="1"/>
  <c r="I33" i="1" s="1"/>
  <c r="H32" i="1"/>
  <c r="G32" i="1"/>
  <c r="F32" i="1"/>
  <c r="E32" i="1"/>
  <c r="D32" i="1"/>
  <c r="I32" i="1" s="1"/>
  <c r="J32" i="1" s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8" i="11" l="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7" i="11"/>
  <c r="D31" i="11"/>
  <c r="E31" i="11"/>
  <c r="F31" i="11"/>
  <c r="C31" i="11"/>
  <c r="G59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38" i="11"/>
  <c r="D62" i="11"/>
  <c r="E62" i="11"/>
  <c r="C62" i="11"/>
  <c r="G66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45" i="10"/>
  <c r="D69" i="10"/>
  <c r="E69" i="10"/>
  <c r="C69" i="10"/>
  <c r="K65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44" i="9"/>
  <c r="D68" i="9"/>
  <c r="E68" i="9"/>
  <c r="F68" i="9"/>
  <c r="G68" i="9"/>
  <c r="H68" i="9"/>
  <c r="I68" i="9"/>
  <c r="C68" i="9"/>
  <c r="L101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80" i="8"/>
  <c r="E104" i="8"/>
  <c r="F104" i="8"/>
  <c r="G104" i="8"/>
  <c r="H104" i="8"/>
  <c r="I104" i="8"/>
  <c r="J104" i="8"/>
  <c r="D104" i="8"/>
  <c r="I45" i="1" l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44" i="1"/>
  <c r="E68" i="1"/>
  <c r="F68" i="1"/>
  <c r="G68" i="1"/>
  <c r="H68" i="1"/>
  <c r="D68" i="1"/>
  <c r="D61" i="11" l="1"/>
  <c r="E61" i="11"/>
  <c r="C61" i="11"/>
  <c r="D60" i="11"/>
  <c r="E60" i="11"/>
  <c r="C60" i="11"/>
  <c r="D59" i="11"/>
  <c r="E59" i="11"/>
  <c r="C59" i="11"/>
  <c r="D30" i="11"/>
  <c r="E30" i="11"/>
  <c r="F30" i="11"/>
  <c r="C30" i="11"/>
  <c r="D29" i="11"/>
  <c r="E29" i="11"/>
  <c r="F29" i="11"/>
  <c r="C29" i="11"/>
  <c r="D28" i="11"/>
  <c r="E28" i="11"/>
  <c r="F28" i="11"/>
  <c r="C28" i="11"/>
  <c r="D68" i="10"/>
  <c r="E68" i="10"/>
  <c r="C68" i="10"/>
  <c r="D67" i="10"/>
  <c r="E67" i="10"/>
  <c r="C67" i="10"/>
  <c r="D66" i="10"/>
  <c r="E66" i="10"/>
  <c r="C66" i="10"/>
  <c r="D67" i="9"/>
  <c r="E67" i="9"/>
  <c r="F67" i="9"/>
  <c r="G67" i="9"/>
  <c r="H67" i="9"/>
  <c r="I67" i="9"/>
  <c r="C67" i="9"/>
  <c r="D66" i="9"/>
  <c r="E66" i="9"/>
  <c r="F66" i="9"/>
  <c r="G66" i="9"/>
  <c r="H66" i="9"/>
  <c r="I66" i="9"/>
  <c r="C66" i="9"/>
  <c r="D65" i="9"/>
  <c r="E65" i="9"/>
  <c r="F65" i="9"/>
  <c r="G65" i="9"/>
  <c r="H65" i="9"/>
  <c r="I65" i="9"/>
  <c r="C65" i="9"/>
  <c r="E103" i="8"/>
  <c r="F103" i="8"/>
  <c r="G103" i="8"/>
  <c r="H103" i="8"/>
  <c r="I103" i="8"/>
  <c r="J103" i="8"/>
  <c r="D103" i="8"/>
  <c r="E102" i="8"/>
  <c r="F102" i="8"/>
  <c r="G102" i="8"/>
  <c r="H102" i="8"/>
  <c r="I102" i="8"/>
  <c r="J102" i="8"/>
  <c r="D102" i="8"/>
  <c r="E101" i="8"/>
  <c r="F101" i="8"/>
  <c r="G101" i="8"/>
  <c r="H101" i="8"/>
  <c r="I101" i="8"/>
  <c r="J101" i="8"/>
  <c r="D101" i="8"/>
  <c r="E67" i="1"/>
  <c r="F67" i="1"/>
  <c r="G67" i="1"/>
  <c r="I67" i="1" s="1"/>
  <c r="H67" i="1"/>
  <c r="D67" i="1"/>
  <c r="E66" i="1"/>
  <c r="F66" i="1"/>
  <c r="G66" i="1"/>
  <c r="I66" i="1" s="1"/>
  <c r="H66" i="1"/>
  <c r="D66" i="1"/>
  <c r="E65" i="1"/>
  <c r="F65" i="1"/>
  <c r="G65" i="1"/>
  <c r="I65" i="1" s="1"/>
  <c r="J65" i="1" s="1"/>
  <c r="H65" i="1"/>
  <c r="D65" i="1"/>
</calcChain>
</file>

<file path=xl/sharedStrings.xml><?xml version="1.0" encoding="utf-8"?>
<sst xmlns="http://schemas.openxmlformats.org/spreadsheetml/2006/main" count="152" uniqueCount="93">
  <si>
    <t>Student</t>
  </si>
  <si>
    <t>number</t>
  </si>
  <si>
    <t>Balance between task and interpersonal relations</t>
  </si>
  <si>
    <t>Stays on track</t>
  </si>
  <si>
    <t>3 point total</t>
  </si>
  <si>
    <t>2 point total</t>
  </si>
  <si>
    <t>1 point total</t>
  </si>
  <si>
    <t>Domain Expertise in Creating and Managing Social Ventures</t>
  </si>
  <si>
    <t>Student number</t>
  </si>
  <si>
    <r>
      <t xml:space="preserve">L22 </t>
    </r>
    <r>
      <rPr>
        <b/>
        <sz val="9"/>
        <color rgb="FF000000"/>
        <rFont val="Times New Roman"/>
        <family val="1"/>
      </rPr>
      <t>(Trait)</t>
    </r>
  </si>
  <si>
    <t>Integration and synthesis of knowledge</t>
  </si>
  <si>
    <t>Finding of real problems</t>
  </si>
  <si>
    <t>Appropriate supporting data/evidence</t>
  </si>
  <si>
    <t>Application of knowledge and tools to cases</t>
  </si>
  <si>
    <t>Development of new business cases</t>
  </si>
  <si>
    <t>Understanding of management systems</t>
  </si>
  <si>
    <t>Application of tools and systems into new business development</t>
  </si>
  <si>
    <t>Communication</t>
  </si>
  <si>
    <t>Ethically &amp; Socially Conscious Reasoning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</si>
  <si>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assignment evaluation by faculty</t>
    </r>
  </si>
  <si>
    <r>
      <t xml:space="preserve">L12 </t>
    </r>
    <r>
      <rPr>
        <b/>
        <sz val="9"/>
        <color rgb="FF000000"/>
        <rFont val="Times New Roman"/>
        <family val="1"/>
      </rPr>
      <t>(Trait)</t>
    </r>
  </si>
  <si>
    <t>Commitment</t>
  </si>
  <si>
    <t>Contributions</t>
  </si>
  <si>
    <t>Working with stakeholders</t>
  </si>
  <si>
    <r>
      <t xml:space="preserve">- Using </t>
    </r>
    <r>
      <rPr>
        <sz val="10"/>
        <color theme="1"/>
        <rFont val="Times New Roman"/>
        <family val="1"/>
      </rPr>
      <t>course-embedded assignment evaluation by faculty</t>
    </r>
  </si>
  <si>
    <r>
      <t xml:space="preserve">- Using </t>
    </r>
    <r>
      <rPr>
        <sz val="10"/>
        <color theme="1"/>
        <rFont val="Times New Roman"/>
        <family val="1"/>
      </rPr>
      <t>course-embedded presentation evaluation by faculty</t>
    </r>
  </si>
  <si>
    <r>
      <t xml:space="preserve">L32 </t>
    </r>
    <r>
      <rPr>
        <b/>
        <sz val="9"/>
        <color rgb="FF000000"/>
        <rFont val="Times New Roman"/>
        <family val="1"/>
      </rPr>
      <t>(Trait)</t>
    </r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</si>
  <si>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</si>
  <si>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</si>
  <si>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</si>
  <si>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</si>
  <si>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</si>
  <si>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</si>
  <si>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questions</t>
  </si>
  <si>
    <r>
      <t xml:space="preserve">L42 </t>
    </r>
    <r>
      <rPr>
        <b/>
        <sz val="9"/>
        <color rgb="FF000000"/>
        <rFont val="Times New Roman"/>
        <family val="1"/>
      </rPr>
      <t>(Trait)</t>
    </r>
  </si>
  <si>
    <t>Importance</t>
  </si>
  <si>
    <t>Understanding</t>
  </si>
  <si>
    <t>Compliance</t>
  </si>
  <si>
    <t>3 point</t>
  </si>
  <si>
    <t>2 point</t>
  </si>
  <si>
    <t>Global Perspective</t>
  </si>
  <si>
    <r>
      <t>-</t>
    </r>
    <r>
      <rPr>
        <sz val="7"/>
        <color rgb="FF000000"/>
        <rFont val="Times New Roman"/>
        <family val="1"/>
      </rPr>
      <t> </t>
    </r>
    <r>
      <rPr>
        <sz val="10"/>
        <color rgb="FF000000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presentation evaluation by faculty</t>
    </r>
  </si>
  <si>
    <r>
      <t xml:space="preserve">L51 </t>
    </r>
    <r>
      <rPr>
        <b/>
        <sz val="9"/>
        <color rgb="FF000000"/>
        <rFont val="Times New Roman"/>
        <family val="1"/>
      </rPr>
      <t>(Trait)</t>
    </r>
  </si>
  <si>
    <t>Identification of global issues</t>
  </si>
  <si>
    <t>Analysis of global issues</t>
  </si>
  <si>
    <t xml:space="preserve">Application of analysis to global business situation </t>
  </si>
  <si>
    <t>Cultural differences</t>
  </si>
  <si>
    <r>
      <t xml:space="preserve">L52 </t>
    </r>
    <r>
      <rPr>
        <b/>
        <sz val="9"/>
        <color rgb="FF000000"/>
        <rFont val="Times New Roman"/>
        <family val="1"/>
      </rPr>
      <t>(Trait)</t>
    </r>
  </si>
  <si>
    <t>Knowledge</t>
  </si>
  <si>
    <t>Comprehension</t>
  </si>
  <si>
    <t>Leadership and Teamwork</t>
    <phoneticPr fontId="10" type="noConversion"/>
  </si>
  <si>
    <t>Assessment Learning Goal 1(L12): SMB594 (N=21)</t>
    <phoneticPr fontId="10" type="noConversion"/>
  </si>
  <si>
    <t>Assessment Learning Goal 2(L22): SMB594 (N=21)</t>
    <phoneticPr fontId="10" type="noConversion"/>
  </si>
  <si>
    <t>Assessment Learning Goal 3(L32): SMB594 (N=21)</t>
    <phoneticPr fontId="10" type="noConversion"/>
  </si>
  <si>
    <t>1 point</t>
    <phoneticPr fontId="10" type="noConversion"/>
  </si>
  <si>
    <t>Assessment Learning Goal 4(L42): SMB594 (N=21)</t>
    <phoneticPr fontId="10" type="noConversion"/>
  </si>
  <si>
    <t>Assessment Learning Goal 5(L51): SMB594 (N=21)</t>
    <phoneticPr fontId="10" type="noConversion"/>
  </si>
  <si>
    <t>Assessment Learning Goal 5(L52): SMB594 (N=21)</t>
    <phoneticPr fontId="10" type="noConversion"/>
  </si>
  <si>
    <t>Assessment Learning Goal 1(L11): SMB536 (N=25)</t>
    <phoneticPr fontId="10" type="noConversion"/>
  </si>
  <si>
    <t>Leadership and Teamwork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</si>
  <si>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Book Antiqua"/>
        <family val="1"/>
      </rPr>
      <t>Using course-embedded assignment evaluation by faculty</t>
    </r>
  </si>
  <si>
    <r>
      <t xml:space="preserve">L11 </t>
    </r>
    <r>
      <rPr>
        <b/>
        <sz val="9"/>
        <color rgb="FF000000"/>
        <rFont val="Times New Roman"/>
        <family val="1"/>
      </rPr>
      <t>(Trait)</t>
    </r>
  </si>
  <si>
    <t>Confidence</t>
  </si>
  <si>
    <t>Ability to listen</t>
  </si>
  <si>
    <t>Agenda</t>
  </si>
  <si>
    <t>Assessment Learning Goal 2(L21): SMB536 (N=25)</t>
    <phoneticPr fontId="10" type="noConversion"/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</si>
  <si>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Book Antiqua"/>
        <family val="1"/>
      </rPr>
      <t>Using course-embedded presentation evaluation by faculty</t>
    </r>
  </si>
  <si>
    <r>
      <t xml:space="preserve">L21 </t>
    </r>
    <r>
      <rPr>
        <b/>
        <sz val="9"/>
        <color rgb="FF000000"/>
        <rFont val="Times New Roman"/>
        <family val="1"/>
      </rPr>
      <t>(Trait)</t>
    </r>
  </si>
  <si>
    <t>Professional knowledge</t>
  </si>
  <si>
    <t>Management principle</t>
  </si>
  <si>
    <t>Application of management tools</t>
  </si>
  <si>
    <t>Application of financial analysis</t>
  </si>
  <si>
    <t>Case analysis</t>
  </si>
  <si>
    <t>Qualitative and quantitative analysis</t>
  </si>
  <si>
    <t>Assessment Learning Goal 2(L22): SMB536 (N=25)</t>
    <phoneticPr fontId="10" type="noConversion"/>
  </si>
  <si>
    <t>Assessment Learning Goal 3(L31): SMB536 (N=25)</t>
    <phoneticPr fontId="10" type="noConversion"/>
  </si>
  <si>
    <r>
      <t xml:space="preserve">L31 </t>
    </r>
    <r>
      <rPr>
        <b/>
        <sz val="9"/>
        <color rgb="FF000000"/>
        <rFont val="Times New Roman"/>
        <family val="1"/>
      </rPr>
      <t>(Trait)</t>
    </r>
  </si>
  <si>
    <t>Clear introduction and background</t>
  </si>
  <si>
    <t>Discipline-related concepts and issues</t>
  </si>
  <si>
    <t>Internally consistent arguments</t>
  </si>
  <si>
    <t>Logic and organization</t>
  </si>
  <si>
    <t>Consistent conclusions</t>
  </si>
  <si>
    <t>Style and grammar</t>
  </si>
  <si>
    <t>Effective literature search skills</t>
  </si>
  <si>
    <t>Documents sources</t>
  </si>
  <si>
    <t>Assessment Learning Goal 4(L41): SMB536 (N=25)</t>
    <phoneticPr fontId="10" type="noConversion"/>
  </si>
  <si>
    <r>
      <t xml:space="preserve">L41 </t>
    </r>
    <r>
      <rPr>
        <b/>
        <sz val="9"/>
        <color rgb="FF000000"/>
        <rFont val="Times New Roman"/>
        <family val="1"/>
      </rPr>
      <t>(Trait)</t>
    </r>
  </si>
  <si>
    <t>Identifies dilemma</t>
  </si>
  <si>
    <t>Stakeholders consideration</t>
  </si>
  <si>
    <t>Options development</t>
  </si>
  <si>
    <t>Options evaluation</t>
  </si>
  <si>
    <t>Decision and action</t>
  </si>
  <si>
    <t>Global Perspective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</si>
</sst>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Book Antiqua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Book Antiqua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name val="맑은 고딕"/>
      <family val="3"/>
      <charset val="129"/>
      <scheme val="minor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tabSelected="1" zoomScaleNormal="100" workbookViewId="0">
      <selection activeCell="D72" sqref="D72"/>
    </sheetView>
  </sheetViews>
  <sheetFormatPr defaultRowHeight="16.5" x14ac:dyDescent="0.3"/>
  <cols>
    <col min="10" max="10" width="10.875" bestFit="1" customWidth="1"/>
  </cols>
  <sheetData>
    <row r="1" spans="2:9" ht="17.25" thickBot="1" x14ac:dyDescent="0.35"/>
    <row r="2" spans="2:9" x14ac:dyDescent="0.3">
      <c r="B2" s="28" t="s">
        <v>58</v>
      </c>
      <c r="C2" s="29"/>
      <c r="D2" s="29"/>
      <c r="E2" s="29"/>
      <c r="F2" s="29"/>
      <c r="G2" s="29"/>
      <c r="H2" s="30"/>
      <c r="I2" s="31"/>
    </row>
    <row r="3" spans="2:9" x14ac:dyDescent="0.3">
      <c r="B3" s="32" t="s">
        <v>59</v>
      </c>
      <c r="C3" s="33"/>
      <c r="D3" s="33"/>
      <c r="E3" s="33"/>
      <c r="F3" s="33"/>
      <c r="G3" s="33"/>
      <c r="H3" s="34"/>
      <c r="I3" s="31"/>
    </row>
    <row r="4" spans="2:9" ht="17.25" thickBot="1" x14ac:dyDescent="0.35">
      <c r="B4" s="35" t="s">
        <v>60</v>
      </c>
      <c r="C4" s="36"/>
      <c r="D4" s="36"/>
      <c r="E4" s="36"/>
      <c r="F4" s="36"/>
      <c r="G4" s="36"/>
      <c r="H4" s="37"/>
      <c r="I4" s="1"/>
    </row>
    <row r="5" spans="2:9" ht="17.25" thickBot="1" x14ac:dyDescent="0.35">
      <c r="B5" s="38" t="s">
        <v>0</v>
      </c>
      <c r="C5" s="39"/>
      <c r="D5" s="40" t="s">
        <v>61</v>
      </c>
      <c r="E5" s="41"/>
      <c r="F5" s="41"/>
      <c r="G5" s="41"/>
      <c r="H5" s="42"/>
      <c r="I5" s="1"/>
    </row>
    <row r="6" spans="2:9" ht="60.75" thickBot="1" x14ac:dyDescent="0.35">
      <c r="B6" s="26" t="s">
        <v>1</v>
      </c>
      <c r="C6" s="27"/>
      <c r="D6" s="2" t="s">
        <v>62</v>
      </c>
      <c r="E6" s="2" t="s">
        <v>2</v>
      </c>
      <c r="F6" s="2" t="s">
        <v>63</v>
      </c>
      <c r="G6" s="2" t="s">
        <v>3</v>
      </c>
      <c r="H6" s="2" t="s">
        <v>64</v>
      </c>
      <c r="I6" s="1"/>
    </row>
    <row r="7" spans="2:9" ht="17.25" thickBot="1" x14ac:dyDescent="0.35">
      <c r="B7" s="24">
        <v>1</v>
      </c>
      <c r="C7" s="25"/>
      <c r="D7" s="3">
        <v>3</v>
      </c>
      <c r="E7" s="3">
        <v>3</v>
      </c>
      <c r="F7" s="3">
        <v>3</v>
      </c>
      <c r="G7" s="3">
        <v>3</v>
      </c>
      <c r="H7" s="3">
        <v>3</v>
      </c>
      <c r="I7" s="1">
        <f>AVERAGE(D7:H7)</f>
        <v>3</v>
      </c>
    </row>
    <row r="8" spans="2:9" ht="17.25" thickBot="1" x14ac:dyDescent="0.35">
      <c r="B8" s="24">
        <v>2</v>
      </c>
      <c r="C8" s="25"/>
      <c r="D8" s="3">
        <v>3</v>
      </c>
      <c r="E8" s="3">
        <v>3</v>
      </c>
      <c r="F8" s="3">
        <v>3</v>
      </c>
      <c r="G8" s="3">
        <v>3</v>
      </c>
      <c r="H8" s="3">
        <v>3</v>
      </c>
      <c r="I8" s="1">
        <f t="shared" ref="I8:I34" si="0">AVERAGE(D8:H8)</f>
        <v>3</v>
      </c>
    </row>
    <row r="9" spans="2:9" ht="17.25" thickBot="1" x14ac:dyDescent="0.35">
      <c r="B9" s="24">
        <v>3</v>
      </c>
      <c r="C9" s="25"/>
      <c r="D9" s="3">
        <v>3</v>
      </c>
      <c r="E9" s="3">
        <v>3</v>
      </c>
      <c r="F9" s="3">
        <v>3</v>
      </c>
      <c r="G9" s="3">
        <v>3</v>
      </c>
      <c r="H9" s="3">
        <v>3</v>
      </c>
      <c r="I9" s="1">
        <f t="shared" si="0"/>
        <v>3</v>
      </c>
    </row>
    <row r="10" spans="2:9" ht="17.25" thickBot="1" x14ac:dyDescent="0.35">
      <c r="B10" s="24">
        <v>4</v>
      </c>
      <c r="C10" s="25"/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1">
        <f t="shared" si="0"/>
        <v>3</v>
      </c>
    </row>
    <row r="11" spans="2:9" ht="17.25" thickBot="1" x14ac:dyDescent="0.35">
      <c r="B11" s="24">
        <v>5</v>
      </c>
      <c r="C11" s="25"/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1">
        <f t="shared" si="0"/>
        <v>3</v>
      </c>
    </row>
    <row r="12" spans="2:9" ht="17.25" thickBot="1" x14ac:dyDescent="0.35">
      <c r="B12" s="24">
        <v>6</v>
      </c>
      <c r="C12" s="25"/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1">
        <f t="shared" si="0"/>
        <v>3</v>
      </c>
    </row>
    <row r="13" spans="2:9" ht="17.25" thickBot="1" x14ac:dyDescent="0.35">
      <c r="B13" s="24">
        <v>7</v>
      </c>
      <c r="C13" s="25"/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1">
        <f t="shared" si="0"/>
        <v>3</v>
      </c>
    </row>
    <row r="14" spans="2:9" ht="17.25" thickBot="1" x14ac:dyDescent="0.35">
      <c r="B14" s="24">
        <v>8</v>
      </c>
      <c r="C14" s="25"/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1">
        <f t="shared" si="0"/>
        <v>3</v>
      </c>
    </row>
    <row r="15" spans="2:9" ht="17.25" thickBot="1" x14ac:dyDescent="0.35">
      <c r="B15" s="24">
        <v>9</v>
      </c>
      <c r="C15" s="25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1">
        <f t="shared" si="0"/>
        <v>3</v>
      </c>
    </row>
    <row r="16" spans="2:9" ht="17.25" thickBot="1" x14ac:dyDescent="0.35">
      <c r="B16" s="24">
        <v>10</v>
      </c>
      <c r="C16" s="25"/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1">
        <f t="shared" si="0"/>
        <v>3</v>
      </c>
    </row>
    <row r="17" spans="2:10" ht="17.25" thickBot="1" x14ac:dyDescent="0.35">
      <c r="B17" s="24">
        <v>11</v>
      </c>
      <c r="C17" s="25"/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1">
        <f t="shared" si="0"/>
        <v>3</v>
      </c>
    </row>
    <row r="18" spans="2:10" ht="17.25" thickBot="1" x14ac:dyDescent="0.35">
      <c r="B18" s="24">
        <v>12</v>
      </c>
      <c r="C18" s="25"/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1">
        <f t="shared" si="0"/>
        <v>3</v>
      </c>
    </row>
    <row r="19" spans="2:10" ht="17.25" thickBot="1" x14ac:dyDescent="0.35">
      <c r="B19" s="24">
        <v>13</v>
      </c>
      <c r="C19" s="25"/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1">
        <f t="shared" si="0"/>
        <v>3</v>
      </c>
    </row>
    <row r="20" spans="2:10" ht="17.25" thickBot="1" x14ac:dyDescent="0.35">
      <c r="B20" s="24">
        <v>14</v>
      </c>
      <c r="C20" s="25"/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1">
        <f t="shared" si="0"/>
        <v>3</v>
      </c>
    </row>
    <row r="21" spans="2:10" ht="17.25" thickBot="1" x14ac:dyDescent="0.35">
      <c r="B21" s="24">
        <v>15</v>
      </c>
      <c r="C21" s="25"/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1">
        <f t="shared" si="0"/>
        <v>3</v>
      </c>
    </row>
    <row r="22" spans="2:10" ht="17.25" thickBot="1" x14ac:dyDescent="0.35">
      <c r="B22" s="24">
        <v>16</v>
      </c>
      <c r="C22" s="25"/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1">
        <f t="shared" si="0"/>
        <v>2</v>
      </c>
    </row>
    <row r="23" spans="2:10" ht="17.25" thickBot="1" x14ac:dyDescent="0.35">
      <c r="B23" s="24">
        <v>17</v>
      </c>
      <c r="C23" s="25"/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1">
        <f t="shared" si="0"/>
        <v>3</v>
      </c>
    </row>
    <row r="24" spans="2:10" ht="17.25" thickBot="1" x14ac:dyDescent="0.35">
      <c r="B24" s="24">
        <v>18</v>
      </c>
      <c r="C24" s="25"/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1">
        <f t="shared" si="0"/>
        <v>3</v>
      </c>
    </row>
    <row r="25" spans="2:10" ht="17.25" thickBot="1" x14ac:dyDescent="0.35">
      <c r="B25" s="24">
        <v>19</v>
      </c>
      <c r="C25" s="25"/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1">
        <f t="shared" si="0"/>
        <v>2</v>
      </c>
    </row>
    <row r="26" spans="2:10" ht="17.25" thickBot="1" x14ac:dyDescent="0.35">
      <c r="B26" s="24">
        <v>20</v>
      </c>
      <c r="C26" s="25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1">
        <f t="shared" si="0"/>
        <v>3</v>
      </c>
    </row>
    <row r="27" spans="2:10" ht="17.25" thickBot="1" x14ac:dyDescent="0.35">
      <c r="B27" s="24">
        <v>21</v>
      </c>
      <c r="C27" s="25"/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1">
        <f t="shared" si="0"/>
        <v>3</v>
      </c>
    </row>
    <row r="28" spans="2:10" ht="17.25" thickBot="1" x14ac:dyDescent="0.35">
      <c r="B28" s="24">
        <v>22</v>
      </c>
      <c r="C28" s="25"/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1">
        <f t="shared" si="0"/>
        <v>3</v>
      </c>
    </row>
    <row r="29" spans="2:10" ht="17.25" thickBot="1" x14ac:dyDescent="0.35">
      <c r="B29" s="24">
        <v>23</v>
      </c>
      <c r="C29" s="25"/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1">
        <f t="shared" si="0"/>
        <v>2</v>
      </c>
    </row>
    <row r="30" spans="2:10" ht="17.25" thickBot="1" x14ac:dyDescent="0.35">
      <c r="B30" s="24">
        <v>24</v>
      </c>
      <c r="C30" s="25"/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1">
        <f t="shared" si="0"/>
        <v>3</v>
      </c>
    </row>
    <row r="31" spans="2:10" ht="17.25" thickBot="1" x14ac:dyDescent="0.35">
      <c r="B31" s="18">
        <v>25</v>
      </c>
      <c r="C31" s="19"/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1">
        <f t="shared" si="0"/>
        <v>3</v>
      </c>
    </row>
    <row r="32" spans="2:10" ht="18" thickTop="1" thickBot="1" x14ac:dyDescent="0.35">
      <c r="B32" s="20" t="s">
        <v>4</v>
      </c>
      <c r="C32" s="21"/>
      <c r="D32" s="3">
        <f>COUNTIF(D7:D31,3)</f>
        <v>22</v>
      </c>
      <c r="E32" s="3">
        <f t="shared" ref="E32:H32" si="1">COUNTIF(E7:E31,3)</f>
        <v>22</v>
      </c>
      <c r="F32" s="3">
        <f t="shared" si="1"/>
        <v>22</v>
      </c>
      <c r="G32" s="3">
        <f t="shared" si="1"/>
        <v>22</v>
      </c>
      <c r="H32" s="3">
        <f t="shared" si="1"/>
        <v>22</v>
      </c>
      <c r="I32" s="1">
        <f t="shared" si="0"/>
        <v>22</v>
      </c>
      <c r="J32" s="5">
        <f>I32/25</f>
        <v>0.88</v>
      </c>
    </row>
    <row r="33" spans="2:10" ht="17.25" thickBot="1" x14ac:dyDescent="0.35">
      <c r="B33" s="22" t="s">
        <v>5</v>
      </c>
      <c r="C33" s="23"/>
      <c r="D33" s="3">
        <f>COUNTIF(D7:D31,2)</f>
        <v>3</v>
      </c>
      <c r="E33" s="3">
        <f t="shared" ref="E33:H33" si="2">COUNTIF(E7:E31,2)</f>
        <v>3</v>
      </c>
      <c r="F33" s="3">
        <f t="shared" si="2"/>
        <v>3</v>
      </c>
      <c r="G33" s="3">
        <f t="shared" si="2"/>
        <v>3</v>
      </c>
      <c r="H33" s="3">
        <f t="shared" si="2"/>
        <v>3</v>
      </c>
      <c r="I33" s="1">
        <f t="shared" si="0"/>
        <v>3</v>
      </c>
      <c r="J33" s="5"/>
    </row>
    <row r="34" spans="2:10" ht="17.25" thickBot="1" x14ac:dyDescent="0.35">
      <c r="B34" s="22" t="s">
        <v>6</v>
      </c>
      <c r="C34" s="23"/>
      <c r="D34" s="3">
        <f>COUNTIF(D7:D31,1)</f>
        <v>0</v>
      </c>
      <c r="E34" s="3">
        <f t="shared" ref="E34:H34" si="3">COUNTIF(E7:E31,1)</f>
        <v>0</v>
      </c>
      <c r="F34" s="3">
        <f t="shared" si="3"/>
        <v>0</v>
      </c>
      <c r="G34" s="3">
        <f t="shared" si="3"/>
        <v>0</v>
      </c>
      <c r="H34" s="3">
        <f t="shared" si="3"/>
        <v>0</v>
      </c>
      <c r="I34" s="1">
        <f t="shared" si="0"/>
        <v>0</v>
      </c>
      <c r="J34" s="5"/>
    </row>
    <row r="35" spans="2:10" x14ac:dyDescent="0.3">
      <c r="D35">
        <f>AVERAGE(D7:D31)</f>
        <v>2.88</v>
      </c>
      <c r="E35">
        <f t="shared" ref="E35:I35" si="4">AVERAGE(E7:E31)</f>
        <v>2.88</v>
      </c>
      <c r="F35">
        <f t="shared" si="4"/>
        <v>2.88</v>
      </c>
      <c r="G35">
        <f t="shared" si="4"/>
        <v>2.88</v>
      </c>
      <c r="H35">
        <f t="shared" si="4"/>
        <v>2.88</v>
      </c>
      <c r="I35">
        <f t="shared" si="4"/>
        <v>2.88</v>
      </c>
      <c r="J35" s="5"/>
    </row>
    <row r="36" spans="2:10" x14ac:dyDescent="0.3">
      <c r="J36" s="5"/>
    </row>
    <row r="38" spans="2:10" ht="17.25" thickBot="1" x14ac:dyDescent="0.35">
      <c r="J38" s="5"/>
    </row>
    <row r="39" spans="2:10" x14ac:dyDescent="0.3">
      <c r="B39" s="28" t="s">
        <v>51</v>
      </c>
      <c r="C39" s="29"/>
      <c r="D39" s="29"/>
      <c r="E39" s="29"/>
      <c r="F39" s="29"/>
      <c r="G39" s="29"/>
      <c r="H39" s="30"/>
      <c r="I39" s="31"/>
      <c r="J39" s="5"/>
    </row>
    <row r="40" spans="2:10" x14ac:dyDescent="0.3">
      <c r="B40" s="32" t="s">
        <v>50</v>
      </c>
      <c r="C40" s="33"/>
      <c r="D40" s="33"/>
      <c r="E40" s="33"/>
      <c r="F40" s="33"/>
      <c r="G40" s="33"/>
      <c r="H40" s="34"/>
      <c r="I40" s="31"/>
      <c r="J40" s="5"/>
    </row>
    <row r="41" spans="2:10" ht="17.25" thickBot="1" x14ac:dyDescent="0.35">
      <c r="B41" s="35" t="s">
        <v>19</v>
      </c>
      <c r="C41" s="36"/>
      <c r="D41" s="36"/>
      <c r="E41" s="36"/>
      <c r="F41" s="36"/>
      <c r="G41" s="36"/>
      <c r="H41" s="37"/>
      <c r="I41" s="1"/>
      <c r="J41" s="5"/>
    </row>
    <row r="42" spans="2:10" ht="17.25" thickBot="1" x14ac:dyDescent="0.35">
      <c r="B42" s="38" t="s">
        <v>0</v>
      </c>
      <c r="C42" s="39"/>
      <c r="D42" s="40" t="s">
        <v>20</v>
      </c>
      <c r="E42" s="41"/>
      <c r="F42" s="41"/>
      <c r="G42" s="41"/>
      <c r="H42" s="42"/>
      <c r="I42" s="1"/>
      <c r="J42" s="5"/>
    </row>
    <row r="43" spans="2:10" ht="60.75" thickBot="1" x14ac:dyDescent="0.35">
      <c r="B43" s="26" t="s">
        <v>1</v>
      </c>
      <c r="C43" s="27"/>
      <c r="D43" s="2" t="s">
        <v>21</v>
      </c>
      <c r="E43" s="2" t="s">
        <v>2</v>
      </c>
      <c r="F43" s="2" t="s">
        <v>22</v>
      </c>
      <c r="G43" s="2" t="s">
        <v>3</v>
      </c>
      <c r="H43" s="2" t="s">
        <v>23</v>
      </c>
      <c r="I43" s="1"/>
      <c r="J43" s="5"/>
    </row>
    <row r="44" spans="2:10" ht="17.25" thickBot="1" x14ac:dyDescent="0.35">
      <c r="B44" s="24">
        <v>1</v>
      </c>
      <c r="C44" s="25"/>
      <c r="D44" s="3">
        <v>3</v>
      </c>
      <c r="E44" s="3">
        <v>3</v>
      </c>
      <c r="F44" s="3">
        <v>3</v>
      </c>
      <c r="G44" s="3">
        <v>3</v>
      </c>
      <c r="H44" s="3">
        <v>3</v>
      </c>
      <c r="I44" s="1">
        <f>AVERAGE(D44:H44)</f>
        <v>3</v>
      </c>
      <c r="J44" s="5"/>
    </row>
    <row r="45" spans="2:10" ht="17.25" thickBot="1" x14ac:dyDescent="0.35">
      <c r="B45" s="24">
        <v>2</v>
      </c>
      <c r="C45" s="25"/>
      <c r="D45" s="3">
        <v>3</v>
      </c>
      <c r="E45" s="3">
        <v>3</v>
      </c>
      <c r="F45" s="3">
        <v>3</v>
      </c>
      <c r="G45" s="3">
        <v>3</v>
      </c>
      <c r="H45" s="3">
        <v>3</v>
      </c>
      <c r="I45" s="1">
        <f t="shared" ref="I45:I67" si="5">AVERAGE(D45:H45)</f>
        <v>3</v>
      </c>
      <c r="J45" s="5"/>
    </row>
    <row r="46" spans="2:10" ht="17.25" thickBot="1" x14ac:dyDescent="0.35">
      <c r="B46" s="24">
        <v>3</v>
      </c>
      <c r="C46" s="25"/>
      <c r="D46" s="3">
        <v>3</v>
      </c>
      <c r="E46" s="3">
        <v>3</v>
      </c>
      <c r="F46" s="3">
        <v>3</v>
      </c>
      <c r="G46" s="3">
        <v>3</v>
      </c>
      <c r="H46" s="3">
        <v>3</v>
      </c>
      <c r="I46" s="1">
        <f t="shared" si="5"/>
        <v>3</v>
      </c>
      <c r="J46" s="5"/>
    </row>
    <row r="47" spans="2:10" ht="17.25" thickBot="1" x14ac:dyDescent="0.35">
      <c r="B47" s="24">
        <v>4</v>
      </c>
      <c r="C47" s="25"/>
      <c r="D47" s="3">
        <v>3</v>
      </c>
      <c r="E47" s="3">
        <v>2</v>
      </c>
      <c r="F47" s="3">
        <v>2</v>
      </c>
      <c r="G47" s="3">
        <v>2</v>
      </c>
      <c r="H47" s="3">
        <v>3</v>
      </c>
      <c r="I47" s="1">
        <f t="shared" si="5"/>
        <v>2.4</v>
      </c>
      <c r="J47" s="5"/>
    </row>
    <row r="48" spans="2:10" ht="17.25" thickBot="1" x14ac:dyDescent="0.35">
      <c r="B48" s="24">
        <v>5</v>
      </c>
      <c r="C48" s="25"/>
      <c r="D48" s="3">
        <v>3</v>
      </c>
      <c r="E48" s="3">
        <v>3</v>
      </c>
      <c r="F48" s="3">
        <v>3</v>
      </c>
      <c r="G48" s="3">
        <v>3</v>
      </c>
      <c r="H48" s="3">
        <v>3</v>
      </c>
      <c r="I48" s="1">
        <f t="shared" si="5"/>
        <v>3</v>
      </c>
      <c r="J48" s="5"/>
    </row>
    <row r="49" spans="2:10" ht="17.25" thickBot="1" x14ac:dyDescent="0.35">
      <c r="B49" s="24">
        <v>6</v>
      </c>
      <c r="C49" s="25"/>
      <c r="D49" s="3">
        <v>3</v>
      </c>
      <c r="E49" s="3">
        <v>3</v>
      </c>
      <c r="F49" s="3">
        <v>3</v>
      </c>
      <c r="G49" s="3">
        <v>3</v>
      </c>
      <c r="H49" s="3">
        <v>3</v>
      </c>
      <c r="I49" s="1">
        <f t="shared" si="5"/>
        <v>3</v>
      </c>
      <c r="J49" s="5"/>
    </row>
    <row r="50" spans="2:10" ht="17.25" thickBot="1" x14ac:dyDescent="0.35">
      <c r="B50" s="24">
        <v>7</v>
      </c>
      <c r="C50" s="25"/>
      <c r="D50" s="3">
        <v>2</v>
      </c>
      <c r="E50" s="3">
        <v>3</v>
      </c>
      <c r="F50" s="3">
        <v>3</v>
      </c>
      <c r="G50" s="3">
        <v>3</v>
      </c>
      <c r="H50" s="3">
        <v>3</v>
      </c>
      <c r="I50" s="1">
        <f t="shared" si="5"/>
        <v>2.8</v>
      </c>
      <c r="J50" s="5"/>
    </row>
    <row r="51" spans="2:10" ht="17.25" thickBot="1" x14ac:dyDescent="0.35">
      <c r="B51" s="24">
        <v>8</v>
      </c>
      <c r="C51" s="25"/>
      <c r="D51" s="3">
        <v>3</v>
      </c>
      <c r="E51" s="3">
        <v>2</v>
      </c>
      <c r="F51" s="3">
        <v>3</v>
      </c>
      <c r="G51" s="3">
        <v>3</v>
      </c>
      <c r="H51" s="3">
        <v>3</v>
      </c>
      <c r="I51" s="1">
        <f t="shared" si="5"/>
        <v>2.8</v>
      </c>
      <c r="J51" s="5"/>
    </row>
    <row r="52" spans="2:10" ht="17.25" thickBot="1" x14ac:dyDescent="0.35">
      <c r="B52" s="24">
        <v>9</v>
      </c>
      <c r="C52" s="25"/>
      <c r="D52" s="3">
        <v>3</v>
      </c>
      <c r="E52" s="3">
        <v>3</v>
      </c>
      <c r="F52" s="3">
        <v>3</v>
      </c>
      <c r="G52" s="3">
        <v>3</v>
      </c>
      <c r="H52" s="3">
        <v>3</v>
      </c>
      <c r="I52" s="1">
        <f t="shared" si="5"/>
        <v>3</v>
      </c>
      <c r="J52" s="5"/>
    </row>
    <row r="53" spans="2:10" ht="17.25" thickBot="1" x14ac:dyDescent="0.35">
      <c r="B53" s="24">
        <v>10</v>
      </c>
      <c r="C53" s="25"/>
      <c r="D53" s="3">
        <v>2</v>
      </c>
      <c r="E53" s="3">
        <v>3</v>
      </c>
      <c r="F53" s="3">
        <v>3</v>
      </c>
      <c r="G53" s="3">
        <v>3</v>
      </c>
      <c r="H53" s="3">
        <v>3</v>
      </c>
      <c r="I53" s="1">
        <f t="shared" si="5"/>
        <v>2.8</v>
      </c>
      <c r="J53" s="5"/>
    </row>
    <row r="54" spans="2:10" ht="17.25" thickBot="1" x14ac:dyDescent="0.35">
      <c r="B54" s="24">
        <v>11</v>
      </c>
      <c r="C54" s="25"/>
      <c r="D54" s="3">
        <v>3</v>
      </c>
      <c r="E54" s="3">
        <v>2</v>
      </c>
      <c r="F54" s="3">
        <v>2</v>
      </c>
      <c r="G54" s="3">
        <v>2</v>
      </c>
      <c r="H54" s="3">
        <v>3</v>
      </c>
      <c r="I54" s="1">
        <f t="shared" si="5"/>
        <v>2.4</v>
      </c>
      <c r="J54" s="5"/>
    </row>
    <row r="55" spans="2:10" ht="17.25" thickBot="1" x14ac:dyDescent="0.35">
      <c r="B55" s="24">
        <v>12</v>
      </c>
      <c r="C55" s="25"/>
      <c r="D55" s="3">
        <v>3</v>
      </c>
      <c r="E55" s="3">
        <v>3</v>
      </c>
      <c r="F55" s="3">
        <v>3</v>
      </c>
      <c r="G55" s="3">
        <v>3</v>
      </c>
      <c r="H55" s="3">
        <v>3</v>
      </c>
      <c r="I55" s="1">
        <f t="shared" si="5"/>
        <v>3</v>
      </c>
      <c r="J55" s="5"/>
    </row>
    <row r="56" spans="2:10" ht="17.25" thickBot="1" x14ac:dyDescent="0.35">
      <c r="B56" s="24">
        <v>13</v>
      </c>
      <c r="C56" s="25"/>
      <c r="D56" s="3">
        <v>3</v>
      </c>
      <c r="E56" s="3">
        <v>3</v>
      </c>
      <c r="F56" s="3">
        <v>3</v>
      </c>
      <c r="G56" s="3">
        <v>3</v>
      </c>
      <c r="H56" s="3">
        <v>3</v>
      </c>
      <c r="I56" s="1">
        <f t="shared" si="5"/>
        <v>3</v>
      </c>
      <c r="J56" s="5"/>
    </row>
    <row r="57" spans="2:10" ht="17.25" thickBot="1" x14ac:dyDescent="0.35">
      <c r="B57" s="24">
        <v>14</v>
      </c>
      <c r="C57" s="25"/>
      <c r="D57" s="3">
        <v>3</v>
      </c>
      <c r="E57" s="3">
        <v>3</v>
      </c>
      <c r="F57" s="3">
        <v>3</v>
      </c>
      <c r="G57" s="3">
        <v>3</v>
      </c>
      <c r="H57" s="3">
        <v>3</v>
      </c>
      <c r="I57" s="1">
        <f t="shared" si="5"/>
        <v>3</v>
      </c>
      <c r="J57" s="5"/>
    </row>
    <row r="58" spans="2:10" ht="17.25" thickBot="1" x14ac:dyDescent="0.35">
      <c r="B58" s="24">
        <v>15</v>
      </c>
      <c r="C58" s="25"/>
      <c r="D58" s="3">
        <v>2</v>
      </c>
      <c r="E58" s="3">
        <v>3</v>
      </c>
      <c r="F58" s="3">
        <v>3</v>
      </c>
      <c r="G58" s="3">
        <v>3</v>
      </c>
      <c r="H58" s="3">
        <v>3</v>
      </c>
      <c r="I58" s="1">
        <f t="shared" si="5"/>
        <v>2.8</v>
      </c>
      <c r="J58" s="5"/>
    </row>
    <row r="59" spans="2:10" ht="17.25" thickBot="1" x14ac:dyDescent="0.35">
      <c r="B59" s="24">
        <v>16</v>
      </c>
      <c r="C59" s="25"/>
      <c r="D59" s="3">
        <v>3</v>
      </c>
      <c r="E59" s="3">
        <v>3</v>
      </c>
      <c r="F59" s="3">
        <v>3</v>
      </c>
      <c r="G59" s="3">
        <v>3</v>
      </c>
      <c r="H59" s="3">
        <v>3</v>
      </c>
      <c r="I59" s="1">
        <f t="shared" si="5"/>
        <v>3</v>
      </c>
      <c r="J59" s="5"/>
    </row>
    <row r="60" spans="2:10" ht="17.25" thickBot="1" x14ac:dyDescent="0.35">
      <c r="B60" s="24">
        <v>17</v>
      </c>
      <c r="C60" s="25"/>
      <c r="D60" s="3">
        <v>3</v>
      </c>
      <c r="E60" s="3">
        <v>3</v>
      </c>
      <c r="F60" s="3">
        <v>3</v>
      </c>
      <c r="G60" s="3">
        <v>3</v>
      </c>
      <c r="H60" s="3">
        <v>3</v>
      </c>
      <c r="I60" s="1">
        <f t="shared" si="5"/>
        <v>3</v>
      </c>
      <c r="J60" s="5"/>
    </row>
    <row r="61" spans="2:10" ht="17.25" thickBot="1" x14ac:dyDescent="0.35">
      <c r="B61" s="24">
        <v>18</v>
      </c>
      <c r="C61" s="25"/>
      <c r="D61" s="3">
        <v>2</v>
      </c>
      <c r="E61" s="3">
        <v>3</v>
      </c>
      <c r="F61" s="3">
        <v>3</v>
      </c>
      <c r="G61" s="3">
        <v>3</v>
      </c>
      <c r="H61" s="3">
        <v>3</v>
      </c>
      <c r="I61" s="1">
        <f t="shared" si="5"/>
        <v>2.8</v>
      </c>
      <c r="J61" s="5"/>
    </row>
    <row r="62" spans="2:10" ht="17.25" thickBot="1" x14ac:dyDescent="0.35">
      <c r="B62" s="24">
        <v>19</v>
      </c>
      <c r="C62" s="25"/>
      <c r="D62" s="3">
        <v>3</v>
      </c>
      <c r="E62" s="3">
        <v>3</v>
      </c>
      <c r="F62" s="3">
        <v>3</v>
      </c>
      <c r="G62" s="3">
        <v>3</v>
      </c>
      <c r="H62" s="3">
        <v>3</v>
      </c>
      <c r="I62" s="1">
        <f t="shared" si="5"/>
        <v>3</v>
      </c>
      <c r="J62" s="5"/>
    </row>
    <row r="63" spans="2:10" ht="17.25" thickBot="1" x14ac:dyDescent="0.35">
      <c r="B63" s="24">
        <v>20</v>
      </c>
      <c r="C63" s="25"/>
      <c r="D63" s="3">
        <v>3</v>
      </c>
      <c r="E63" s="3">
        <v>3</v>
      </c>
      <c r="F63" s="3">
        <v>3</v>
      </c>
      <c r="G63" s="3">
        <v>3</v>
      </c>
      <c r="H63" s="3">
        <v>3</v>
      </c>
      <c r="I63" s="1">
        <f t="shared" si="5"/>
        <v>3</v>
      </c>
      <c r="J63" s="5"/>
    </row>
    <row r="64" spans="2:10" ht="17.25" thickBot="1" x14ac:dyDescent="0.35">
      <c r="B64" s="24">
        <v>21</v>
      </c>
      <c r="C64" s="25"/>
      <c r="D64" s="3">
        <v>3</v>
      </c>
      <c r="E64" s="3">
        <v>3</v>
      </c>
      <c r="F64" s="3">
        <v>3</v>
      </c>
      <c r="G64" s="3">
        <v>3</v>
      </c>
      <c r="H64" s="3">
        <v>3</v>
      </c>
      <c r="I64" s="1">
        <f t="shared" si="5"/>
        <v>3</v>
      </c>
      <c r="J64" s="5"/>
    </row>
    <row r="65" spans="2:10" ht="17.25" thickBot="1" x14ac:dyDescent="0.35">
      <c r="B65" s="22" t="s">
        <v>4</v>
      </c>
      <c r="C65" s="23"/>
      <c r="D65" s="3">
        <f>COUNTIF(D44:D64,3)</f>
        <v>17</v>
      </c>
      <c r="E65" s="3">
        <f t="shared" ref="E65:H65" si="6">COUNTIF(E44:E64,3)</f>
        <v>18</v>
      </c>
      <c r="F65" s="3">
        <f t="shared" si="6"/>
        <v>19</v>
      </c>
      <c r="G65" s="3">
        <f t="shared" si="6"/>
        <v>19</v>
      </c>
      <c r="H65" s="3">
        <f t="shared" si="6"/>
        <v>21</v>
      </c>
      <c r="I65" s="1">
        <f t="shared" si="5"/>
        <v>18.8</v>
      </c>
      <c r="J65" s="5">
        <f>I65/21</f>
        <v>0.89523809523809528</v>
      </c>
    </row>
    <row r="66" spans="2:10" ht="17.25" thickBot="1" x14ac:dyDescent="0.35">
      <c r="B66" s="22" t="s">
        <v>5</v>
      </c>
      <c r="C66" s="23"/>
      <c r="D66" s="3">
        <f>COUNTIF(D44:D64,2)</f>
        <v>4</v>
      </c>
      <c r="E66" s="3">
        <f t="shared" ref="E66:H66" si="7">COUNTIF(E44:E64,2)</f>
        <v>3</v>
      </c>
      <c r="F66" s="3">
        <f t="shared" si="7"/>
        <v>2</v>
      </c>
      <c r="G66" s="3">
        <f t="shared" si="7"/>
        <v>2</v>
      </c>
      <c r="H66" s="3">
        <f t="shared" si="7"/>
        <v>0</v>
      </c>
      <c r="I66" s="1">
        <f t="shared" si="5"/>
        <v>2.2000000000000002</v>
      </c>
      <c r="J66" s="5"/>
    </row>
    <row r="67" spans="2:10" ht="17.25" thickBot="1" x14ac:dyDescent="0.35">
      <c r="B67" s="22" t="s">
        <v>6</v>
      </c>
      <c r="C67" s="23"/>
      <c r="D67" s="3">
        <f>COUNTIF(D44:D64,1)</f>
        <v>0</v>
      </c>
      <c r="E67" s="3">
        <f t="shared" ref="E67:H67" si="8">COUNTIF(E44:E64,1)</f>
        <v>0</v>
      </c>
      <c r="F67" s="3">
        <f t="shared" si="8"/>
        <v>0</v>
      </c>
      <c r="G67" s="3">
        <f t="shared" si="8"/>
        <v>0</v>
      </c>
      <c r="H67" s="3">
        <f t="shared" si="8"/>
        <v>0</v>
      </c>
      <c r="I67" s="1">
        <f t="shared" si="5"/>
        <v>0</v>
      </c>
      <c r="J67" s="5"/>
    </row>
    <row r="68" spans="2:10" x14ac:dyDescent="0.3">
      <c r="D68">
        <f>AVERAGE(D44:D64)</f>
        <v>2.8095238095238093</v>
      </c>
      <c r="E68">
        <f t="shared" ref="E68:I68" si="9">AVERAGE(E44:E64)</f>
        <v>2.8571428571428572</v>
      </c>
      <c r="F68">
        <f t="shared" si="9"/>
        <v>2.9047619047619047</v>
      </c>
      <c r="G68">
        <f t="shared" si="9"/>
        <v>2.9047619047619047</v>
      </c>
      <c r="H68">
        <f t="shared" si="9"/>
        <v>3</v>
      </c>
      <c r="I68">
        <f t="shared" si="9"/>
        <v>2.8952380952380952</v>
      </c>
      <c r="J68" s="5"/>
    </row>
  </sheetData>
  <mergeCells count="66">
    <mergeCell ref="B65:C65"/>
    <mergeCell ref="B66:C66"/>
    <mergeCell ref="B67:C67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64:C64"/>
    <mergeCell ref="B57:C57"/>
    <mergeCell ref="B58:C58"/>
    <mergeCell ref="B39:H39"/>
    <mergeCell ref="B40:H40"/>
    <mergeCell ref="I39:I40"/>
    <mergeCell ref="B55:C55"/>
    <mergeCell ref="B56:C56"/>
    <mergeCell ref="B41:H41"/>
    <mergeCell ref="B42:C42"/>
    <mergeCell ref="B43:C43"/>
    <mergeCell ref="D42:H42"/>
    <mergeCell ref="B44:C44"/>
    <mergeCell ref="B45:C45"/>
    <mergeCell ref="B46:C46"/>
    <mergeCell ref="B47:C47"/>
    <mergeCell ref="B48:C48"/>
    <mergeCell ref="B49:C49"/>
    <mergeCell ref="B50:C50"/>
    <mergeCell ref="B2:H2"/>
    <mergeCell ref="I2:I3"/>
    <mergeCell ref="B3:H3"/>
    <mergeCell ref="B4:H4"/>
    <mergeCell ref="B5:C5"/>
    <mergeCell ref="D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</mergeCells>
  <phoneticPr fontId="10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zoomScale="85" zoomScaleNormal="85" workbookViewId="0">
      <selection activeCell="D82" sqref="D82"/>
    </sheetView>
  </sheetViews>
  <sheetFormatPr defaultRowHeight="16.5" x14ac:dyDescent="0.3"/>
  <cols>
    <col min="11" max="11" width="12.25" bestFit="1" customWidth="1"/>
    <col min="12" max="12" width="10.875" bestFit="1" customWidth="1"/>
  </cols>
  <sheetData>
    <row r="1" spans="2:9" ht="17.25" thickBot="1" x14ac:dyDescent="0.35"/>
    <row r="2" spans="2:9" x14ac:dyDescent="0.3">
      <c r="B2" s="28" t="s">
        <v>65</v>
      </c>
      <c r="C2" s="29"/>
      <c r="D2" s="29"/>
      <c r="E2" s="29"/>
      <c r="F2" s="29"/>
      <c r="G2" s="29"/>
      <c r="H2" s="30"/>
    </row>
    <row r="3" spans="2:9" x14ac:dyDescent="0.3">
      <c r="B3" s="32" t="s">
        <v>7</v>
      </c>
      <c r="C3" s="33"/>
      <c r="D3" s="33"/>
      <c r="E3" s="33"/>
      <c r="F3" s="33"/>
      <c r="G3" s="33"/>
      <c r="H3" s="34"/>
    </row>
    <row r="4" spans="2:9" ht="17.25" thickBot="1" x14ac:dyDescent="0.35">
      <c r="B4" s="35" t="s">
        <v>66</v>
      </c>
      <c r="C4" s="36"/>
      <c r="D4" s="36"/>
      <c r="E4" s="36"/>
      <c r="F4" s="36"/>
      <c r="G4" s="36"/>
      <c r="H4" s="37"/>
    </row>
    <row r="5" spans="2:9" ht="17.25" thickBot="1" x14ac:dyDescent="0.35">
      <c r="B5" s="43" t="s">
        <v>8</v>
      </c>
      <c r="C5" s="40" t="s">
        <v>67</v>
      </c>
      <c r="D5" s="41"/>
      <c r="E5" s="41"/>
      <c r="F5" s="41"/>
      <c r="G5" s="41"/>
      <c r="H5" s="42"/>
    </row>
    <row r="6" spans="2:9" ht="51.75" thickBot="1" x14ac:dyDescent="0.35">
      <c r="B6" s="44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</row>
    <row r="7" spans="2:9" ht="17.25" thickBot="1" x14ac:dyDescent="0.35">
      <c r="B7" s="7">
        <v>1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>
        <f>AVERAGE(C7:H7)</f>
        <v>3</v>
      </c>
    </row>
    <row r="8" spans="2:9" ht="17.25" thickBot="1" x14ac:dyDescent="0.35">
      <c r="B8" s="7">
        <v>2</v>
      </c>
      <c r="C8" s="3">
        <v>3</v>
      </c>
      <c r="D8" s="3">
        <v>3</v>
      </c>
      <c r="E8" s="3">
        <v>3</v>
      </c>
      <c r="F8" s="3">
        <v>2</v>
      </c>
      <c r="G8" s="3">
        <v>2</v>
      </c>
      <c r="H8" s="3">
        <v>2</v>
      </c>
      <c r="I8">
        <f t="shared" ref="I8:I34" si="0">AVERAGE(C8:H8)</f>
        <v>2.5</v>
      </c>
    </row>
    <row r="9" spans="2:9" ht="17.25" thickBot="1" x14ac:dyDescent="0.35">
      <c r="B9" s="7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>
        <f t="shared" si="0"/>
        <v>3</v>
      </c>
    </row>
    <row r="10" spans="2:9" ht="17.25" thickBot="1" x14ac:dyDescent="0.35">
      <c r="B10" s="7">
        <v>4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>
        <f t="shared" si="0"/>
        <v>3</v>
      </c>
    </row>
    <row r="11" spans="2:9" ht="17.25" thickBot="1" x14ac:dyDescent="0.35">
      <c r="B11" s="7">
        <v>5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>
        <f t="shared" si="0"/>
        <v>2</v>
      </c>
    </row>
    <row r="12" spans="2:9" ht="17.25" thickBot="1" x14ac:dyDescent="0.35">
      <c r="B12" s="7">
        <v>6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>
        <f t="shared" si="0"/>
        <v>3</v>
      </c>
    </row>
    <row r="13" spans="2:9" ht="17.25" thickBot="1" x14ac:dyDescent="0.35">
      <c r="B13" s="7">
        <v>7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>
        <f t="shared" si="0"/>
        <v>3</v>
      </c>
    </row>
    <row r="14" spans="2:9" ht="17.25" thickBot="1" x14ac:dyDescent="0.35">
      <c r="B14" s="7">
        <v>8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>
        <f t="shared" si="0"/>
        <v>3</v>
      </c>
    </row>
    <row r="15" spans="2:9" ht="17.25" thickBot="1" x14ac:dyDescent="0.35">
      <c r="B15" s="7">
        <v>9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>
        <f t="shared" si="0"/>
        <v>3</v>
      </c>
    </row>
    <row r="16" spans="2:9" ht="17.25" thickBot="1" x14ac:dyDescent="0.35">
      <c r="B16" s="7">
        <v>10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>
        <f t="shared" si="0"/>
        <v>3</v>
      </c>
    </row>
    <row r="17" spans="2:10" ht="17.25" thickBot="1" x14ac:dyDescent="0.35">
      <c r="B17" s="7">
        <v>11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>
        <f t="shared" si="0"/>
        <v>3</v>
      </c>
    </row>
    <row r="18" spans="2:10" ht="17.25" thickBot="1" x14ac:dyDescent="0.35">
      <c r="B18" s="7">
        <v>12</v>
      </c>
      <c r="C18" s="3">
        <v>2</v>
      </c>
      <c r="D18" s="3">
        <v>2</v>
      </c>
      <c r="E18" s="3">
        <v>2</v>
      </c>
      <c r="F18" s="3">
        <v>3</v>
      </c>
      <c r="G18" s="3">
        <v>3</v>
      </c>
      <c r="H18" s="3">
        <v>3</v>
      </c>
      <c r="I18">
        <f t="shared" si="0"/>
        <v>2.5</v>
      </c>
    </row>
    <row r="19" spans="2:10" ht="17.25" thickBot="1" x14ac:dyDescent="0.35">
      <c r="B19" s="7">
        <v>13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>
        <f t="shared" si="0"/>
        <v>3</v>
      </c>
    </row>
    <row r="20" spans="2:10" ht="17.25" thickBot="1" x14ac:dyDescent="0.35">
      <c r="B20" s="7">
        <v>14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>
        <f t="shared" si="0"/>
        <v>3</v>
      </c>
    </row>
    <row r="21" spans="2:10" ht="17.25" thickBot="1" x14ac:dyDescent="0.35">
      <c r="B21" s="7">
        <v>15</v>
      </c>
      <c r="C21" s="3">
        <v>3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>
        <f t="shared" si="0"/>
        <v>3</v>
      </c>
    </row>
    <row r="22" spans="2:10" ht="17.25" thickBot="1" x14ac:dyDescent="0.35">
      <c r="B22" s="7">
        <v>16</v>
      </c>
      <c r="C22" s="3">
        <v>2</v>
      </c>
      <c r="D22" s="3">
        <v>2</v>
      </c>
      <c r="E22" s="3">
        <v>2</v>
      </c>
      <c r="F22" s="3">
        <v>3</v>
      </c>
      <c r="G22" s="3">
        <v>3</v>
      </c>
      <c r="H22" s="3">
        <v>3</v>
      </c>
      <c r="I22">
        <f t="shared" si="0"/>
        <v>2.5</v>
      </c>
    </row>
    <row r="23" spans="2:10" ht="17.25" thickBot="1" x14ac:dyDescent="0.35">
      <c r="B23" s="7">
        <v>17</v>
      </c>
      <c r="C23" s="3">
        <v>2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>
        <f t="shared" si="0"/>
        <v>2</v>
      </c>
    </row>
    <row r="24" spans="2:10" ht="17.25" thickBot="1" x14ac:dyDescent="0.35">
      <c r="B24" s="7">
        <v>18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>
        <f t="shared" si="0"/>
        <v>3</v>
      </c>
    </row>
    <row r="25" spans="2:10" ht="17.25" thickBot="1" x14ac:dyDescent="0.35">
      <c r="B25" s="7">
        <v>19</v>
      </c>
      <c r="C25" s="3">
        <v>3</v>
      </c>
      <c r="D25" s="3">
        <v>3</v>
      </c>
      <c r="E25" s="3">
        <v>3</v>
      </c>
      <c r="F25" s="3">
        <v>2</v>
      </c>
      <c r="G25" s="3">
        <v>2</v>
      </c>
      <c r="H25" s="3">
        <v>2</v>
      </c>
      <c r="I25">
        <f t="shared" si="0"/>
        <v>2.5</v>
      </c>
    </row>
    <row r="26" spans="2:10" ht="17.25" thickBot="1" x14ac:dyDescent="0.35">
      <c r="B26" s="7">
        <v>20</v>
      </c>
      <c r="C26" s="3">
        <v>3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>
        <f t="shared" si="0"/>
        <v>3</v>
      </c>
    </row>
    <row r="27" spans="2:10" ht="17.25" thickBot="1" x14ac:dyDescent="0.35">
      <c r="B27" s="7">
        <v>21</v>
      </c>
      <c r="C27" s="3">
        <v>3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>
        <f t="shared" si="0"/>
        <v>3</v>
      </c>
    </row>
    <row r="28" spans="2:10" ht="17.25" thickBot="1" x14ac:dyDescent="0.35">
      <c r="B28" s="7">
        <v>22</v>
      </c>
      <c r="C28" s="3">
        <v>3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>
        <f t="shared" si="0"/>
        <v>3</v>
      </c>
    </row>
    <row r="29" spans="2:10" ht="17.25" thickBot="1" x14ac:dyDescent="0.35">
      <c r="B29" s="7">
        <v>23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>
        <f t="shared" si="0"/>
        <v>3</v>
      </c>
    </row>
    <row r="30" spans="2:10" ht="17.25" thickBot="1" x14ac:dyDescent="0.35">
      <c r="B30" s="7">
        <v>24</v>
      </c>
      <c r="C30" s="3">
        <v>3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>
        <f t="shared" si="0"/>
        <v>3</v>
      </c>
    </row>
    <row r="31" spans="2:10" ht="17.25" thickBot="1" x14ac:dyDescent="0.35">
      <c r="B31" s="17">
        <v>25</v>
      </c>
      <c r="C31" s="3">
        <v>3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>
        <f t="shared" si="0"/>
        <v>3</v>
      </c>
    </row>
    <row r="32" spans="2:10" ht="18" thickTop="1" thickBot="1" x14ac:dyDescent="0.35">
      <c r="B32" s="8" t="s">
        <v>4</v>
      </c>
      <c r="C32" s="3">
        <f>COUNTIF(C7:C31,3)</f>
        <v>21</v>
      </c>
      <c r="D32" s="3">
        <f t="shared" ref="D32:H32" si="1">COUNTIF(D7:D31,3)</f>
        <v>21</v>
      </c>
      <c r="E32" s="3">
        <f t="shared" si="1"/>
        <v>21</v>
      </c>
      <c r="F32" s="3">
        <f t="shared" si="1"/>
        <v>21</v>
      </c>
      <c r="G32" s="3">
        <f t="shared" si="1"/>
        <v>21</v>
      </c>
      <c r="H32" s="3">
        <f t="shared" si="1"/>
        <v>21</v>
      </c>
      <c r="I32">
        <f t="shared" si="0"/>
        <v>21</v>
      </c>
      <c r="J32" s="5">
        <f>I32/25</f>
        <v>0.84</v>
      </c>
    </row>
    <row r="33" spans="2:10" ht="17.25" thickBot="1" x14ac:dyDescent="0.35">
      <c r="B33" s="8" t="s">
        <v>5</v>
      </c>
      <c r="C33" s="3">
        <f>COUNTIF(C7:C31,2)</f>
        <v>4</v>
      </c>
      <c r="D33" s="3">
        <f t="shared" ref="D33:H33" si="2">COUNTIF(D7:D31,2)</f>
        <v>4</v>
      </c>
      <c r="E33" s="3">
        <f t="shared" si="2"/>
        <v>4</v>
      </c>
      <c r="F33" s="3">
        <f t="shared" si="2"/>
        <v>4</v>
      </c>
      <c r="G33" s="3">
        <f t="shared" si="2"/>
        <v>4</v>
      </c>
      <c r="H33" s="3">
        <f t="shared" si="2"/>
        <v>4</v>
      </c>
      <c r="I33">
        <f t="shared" si="0"/>
        <v>4</v>
      </c>
      <c r="J33" s="5"/>
    </row>
    <row r="34" spans="2:10" ht="17.25" thickBot="1" x14ac:dyDescent="0.35">
      <c r="B34" s="8" t="s">
        <v>6</v>
      </c>
      <c r="C34" s="3">
        <f>COUNTIF(C7:C31,1)</f>
        <v>0</v>
      </c>
      <c r="D34" s="3">
        <f t="shared" ref="D34:H34" si="3">COUNTIF(D7:D31,1)</f>
        <v>0</v>
      </c>
      <c r="E34" s="3">
        <f t="shared" si="3"/>
        <v>0</v>
      </c>
      <c r="F34" s="3">
        <f t="shared" si="3"/>
        <v>0</v>
      </c>
      <c r="G34" s="3">
        <f t="shared" si="3"/>
        <v>0</v>
      </c>
      <c r="H34" s="3">
        <f t="shared" si="3"/>
        <v>0</v>
      </c>
      <c r="I34">
        <f t="shared" si="0"/>
        <v>0</v>
      </c>
    </row>
    <row r="35" spans="2:10" x14ac:dyDescent="0.3">
      <c r="C35">
        <f>AVERAGE(C7:C31)</f>
        <v>2.84</v>
      </c>
      <c r="D35">
        <f t="shared" ref="D35:I35" si="4">AVERAGE(D7:D31)</f>
        <v>2.84</v>
      </c>
      <c r="E35">
        <f t="shared" si="4"/>
        <v>2.84</v>
      </c>
      <c r="F35">
        <f t="shared" si="4"/>
        <v>2.84</v>
      </c>
      <c r="G35">
        <f t="shared" si="4"/>
        <v>2.84</v>
      </c>
      <c r="H35">
        <f t="shared" si="4"/>
        <v>2.84</v>
      </c>
      <c r="I35">
        <f t="shared" si="4"/>
        <v>2.84</v>
      </c>
    </row>
    <row r="37" spans="2:10" ht="17.25" thickBot="1" x14ac:dyDescent="0.35"/>
    <row r="38" spans="2:10" x14ac:dyDescent="0.3">
      <c r="B38" s="28" t="s">
        <v>74</v>
      </c>
      <c r="C38" s="29"/>
      <c r="D38" s="29"/>
      <c r="E38" s="29"/>
      <c r="F38" s="29"/>
      <c r="G38" s="29"/>
      <c r="H38" s="29"/>
      <c r="I38" s="30"/>
    </row>
    <row r="39" spans="2:10" x14ac:dyDescent="0.3">
      <c r="B39" s="32" t="s">
        <v>7</v>
      </c>
      <c r="C39" s="33"/>
      <c r="D39" s="33"/>
      <c r="E39" s="33"/>
      <c r="F39" s="33"/>
      <c r="G39" s="33"/>
      <c r="H39" s="33"/>
      <c r="I39" s="34"/>
    </row>
    <row r="40" spans="2:10" ht="17.25" thickBot="1" x14ac:dyDescent="0.35">
      <c r="B40" s="35" t="s">
        <v>60</v>
      </c>
      <c r="C40" s="36"/>
      <c r="D40" s="36"/>
      <c r="E40" s="36"/>
      <c r="F40" s="36"/>
      <c r="G40" s="36"/>
      <c r="H40" s="36"/>
      <c r="I40" s="37"/>
    </row>
    <row r="41" spans="2:10" ht="17.25" thickBot="1" x14ac:dyDescent="0.35">
      <c r="B41" s="43" t="s">
        <v>8</v>
      </c>
      <c r="C41" s="40" t="s">
        <v>9</v>
      </c>
      <c r="D41" s="41"/>
      <c r="E41" s="41"/>
      <c r="F41" s="41"/>
      <c r="G41" s="41"/>
      <c r="H41" s="41"/>
      <c r="I41" s="42"/>
    </row>
    <row r="42" spans="2:10" ht="63.75" thickBot="1" x14ac:dyDescent="0.35">
      <c r="B42" s="44"/>
      <c r="C42" s="9" t="s">
        <v>10</v>
      </c>
      <c r="D42" s="9" t="s">
        <v>11</v>
      </c>
      <c r="E42" s="9" t="s">
        <v>12</v>
      </c>
      <c r="F42" s="9" t="s">
        <v>13</v>
      </c>
      <c r="G42" s="9" t="s">
        <v>14</v>
      </c>
      <c r="H42" s="9" t="s">
        <v>15</v>
      </c>
      <c r="I42" s="9" t="s">
        <v>16</v>
      </c>
    </row>
    <row r="43" spans="2:10" ht="17.25" thickBot="1" x14ac:dyDescent="0.35">
      <c r="B43" s="7">
        <v>1</v>
      </c>
      <c r="C43" s="3">
        <v>2</v>
      </c>
      <c r="D43" s="3">
        <v>3</v>
      </c>
      <c r="E43" s="3">
        <v>2</v>
      </c>
      <c r="F43" s="3">
        <v>2</v>
      </c>
      <c r="G43" s="3">
        <v>2</v>
      </c>
      <c r="H43" s="3">
        <v>3</v>
      </c>
      <c r="I43" s="3">
        <v>3</v>
      </c>
      <c r="J43">
        <f>AVERAGE(C43:I43)</f>
        <v>2.4285714285714284</v>
      </c>
    </row>
    <row r="44" spans="2:10" ht="17.25" thickBot="1" x14ac:dyDescent="0.35">
      <c r="B44" s="7">
        <v>2</v>
      </c>
      <c r="C44" s="3">
        <v>2</v>
      </c>
      <c r="D44" s="3">
        <v>3</v>
      </c>
      <c r="E44" s="3">
        <v>3</v>
      </c>
      <c r="F44" s="3">
        <v>2</v>
      </c>
      <c r="G44" s="3">
        <v>2</v>
      </c>
      <c r="H44" s="3">
        <v>3</v>
      </c>
      <c r="I44" s="3">
        <v>3</v>
      </c>
      <c r="J44">
        <f t="shared" ref="J44:J70" si="5">AVERAGE(C44:I44)</f>
        <v>2.5714285714285716</v>
      </c>
    </row>
    <row r="45" spans="2:10" ht="17.25" thickBot="1" x14ac:dyDescent="0.35">
      <c r="B45" s="7">
        <v>3</v>
      </c>
      <c r="C45" s="3">
        <v>3</v>
      </c>
      <c r="D45" s="3">
        <v>3</v>
      </c>
      <c r="E45" s="3">
        <v>3</v>
      </c>
      <c r="F45" s="3">
        <v>2</v>
      </c>
      <c r="G45" s="3">
        <v>2</v>
      </c>
      <c r="H45" s="3">
        <v>3</v>
      </c>
      <c r="I45" s="3">
        <v>3</v>
      </c>
      <c r="J45">
        <f t="shared" si="5"/>
        <v>2.7142857142857144</v>
      </c>
    </row>
    <row r="46" spans="2:10" ht="17.25" thickBot="1" x14ac:dyDescent="0.35">
      <c r="B46" s="7">
        <v>4</v>
      </c>
      <c r="C46" s="3">
        <v>3</v>
      </c>
      <c r="D46" s="3">
        <v>3</v>
      </c>
      <c r="E46" s="3">
        <v>3</v>
      </c>
      <c r="F46" s="3">
        <v>3</v>
      </c>
      <c r="G46" s="3">
        <v>3</v>
      </c>
      <c r="H46" s="3">
        <v>3</v>
      </c>
      <c r="I46" s="3">
        <v>3</v>
      </c>
      <c r="J46">
        <f t="shared" si="5"/>
        <v>3</v>
      </c>
    </row>
    <row r="47" spans="2:10" ht="17.25" thickBot="1" x14ac:dyDescent="0.35">
      <c r="B47" s="7">
        <v>5</v>
      </c>
      <c r="C47" s="3">
        <v>3</v>
      </c>
      <c r="D47" s="3">
        <v>3</v>
      </c>
      <c r="E47" s="3">
        <v>3</v>
      </c>
      <c r="F47" s="3">
        <v>3</v>
      </c>
      <c r="G47" s="3">
        <v>3</v>
      </c>
      <c r="H47" s="3">
        <v>2</v>
      </c>
      <c r="I47" s="3">
        <v>3</v>
      </c>
      <c r="J47">
        <f t="shared" si="5"/>
        <v>2.8571428571428572</v>
      </c>
    </row>
    <row r="48" spans="2:10" ht="17.25" thickBot="1" x14ac:dyDescent="0.35">
      <c r="B48" s="7">
        <v>6</v>
      </c>
      <c r="C48" s="3">
        <v>3</v>
      </c>
      <c r="D48" s="3">
        <v>3</v>
      </c>
      <c r="E48" s="3">
        <v>3</v>
      </c>
      <c r="F48" s="3">
        <v>3</v>
      </c>
      <c r="G48" s="3">
        <v>3</v>
      </c>
      <c r="H48" s="3">
        <v>3</v>
      </c>
      <c r="I48" s="3">
        <v>3</v>
      </c>
      <c r="J48">
        <f t="shared" si="5"/>
        <v>3</v>
      </c>
    </row>
    <row r="49" spans="2:10" ht="17.25" thickBot="1" x14ac:dyDescent="0.35">
      <c r="B49" s="7">
        <v>7</v>
      </c>
      <c r="C49" s="3">
        <v>3</v>
      </c>
      <c r="D49" s="3">
        <v>3</v>
      </c>
      <c r="E49" s="3">
        <v>3</v>
      </c>
      <c r="F49" s="3">
        <v>3</v>
      </c>
      <c r="G49" s="3">
        <v>3</v>
      </c>
      <c r="H49" s="3">
        <v>2</v>
      </c>
      <c r="I49" s="3">
        <v>3</v>
      </c>
      <c r="J49">
        <f t="shared" si="5"/>
        <v>2.8571428571428572</v>
      </c>
    </row>
    <row r="50" spans="2:10" ht="17.25" thickBot="1" x14ac:dyDescent="0.35">
      <c r="B50" s="7">
        <v>8</v>
      </c>
      <c r="C50" s="3">
        <v>3</v>
      </c>
      <c r="D50" s="3">
        <v>3</v>
      </c>
      <c r="E50" s="3">
        <v>3</v>
      </c>
      <c r="F50" s="3">
        <v>3</v>
      </c>
      <c r="G50" s="3">
        <v>3</v>
      </c>
      <c r="H50" s="3">
        <v>3</v>
      </c>
      <c r="I50" s="3">
        <v>2</v>
      </c>
      <c r="J50">
        <f t="shared" si="5"/>
        <v>2.8571428571428572</v>
      </c>
    </row>
    <row r="51" spans="2:10" ht="17.25" thickBot="1" x14ac:dyDescent="0.35">
      <c r="B51" s="7">
        <v>9</v>
      </c>
      <c r="C51" s="3">
        <v>3</v>
      </c>
      <c r="D51" s="3">
        <v>3</v>
      </c>
      <c r="E51" s="3">
        <v>2</v>
      </c>
      <c r="F51" s="3">
        <v>3</v>
      </c>
      <c r="G51" s="3">
        <v>3</v>
      </c>
      <c r="H51" s="3">
        <v>3</v>
      </c>
      <c r="I51" s="3">
        <v>3</v>
      </c>
      <c r="J51">
        <f t="shared" si="5"/>
        <v>2.8571428571428572</v>
      </c>
    </row>
    <row r="52" spans="2:10" ht="17.25" thickBot="1" x14ac:dyDescent="0.35">
      <c r="B52" s="7">
        <v>10</v>
      </c>
      <c r="C52" s="3">
        <v>3</v>
      </c>
      <c r="D52" s="3">
        <v>3</v>
      </c>
      <c r="E52" s="3">
        <v>2</v>
      </c>
      <c r="F52" s="3">
        <v>3</v>
      </c>
      <c r="G52" s="3">
        <v>3</v>
      </c>
      <c r="H52" s="3">
        <v>3</v>
      </c>
      <c r="I52" s="3">
        <v>3</v>
      </c>
      <c r="J52">
        <f t="shared" si="5"/>
        <v>2.8571428571428572</v>
      </c>
    </row>
    <row r="53" spans="2:10" ht="17.25" thickBot="1" x14ac:dyDescent="0.35">
      <c r="B53" s="7">
        <v>11</v>
      </c>
      <c r="C53" s="3">
        <v>3</v>
      </c>
      <c r="D53" s="3">
        <v>3</v>
      </c>
      <c r="E53" s="3">
        <v>3</v>
      </c>
      <c r="F53" s="3">
        <v>3</v>
      </c>
      <c r="G53" s="3">
        <v>3</v>
      </c>
      <c r="H53" s="3">
        <v>3</v>
      </c>
      <c r="I53" s="3">
        <v>3</v>
      </c>
      <c r="J53">
        <f t="shared" si="5"/>
        <v>3</v>
      </c>
    </row>
    <row r="54" spans="2:10" ht="17.25" thickBot="1" x14ac:dyDescent="0.35">
      <c r="B54" s="7">
        <v>12</v>
      </c>
      <c r="C54" s="3">
        <v>2</v>
      </c>
      <c r="D54" s="3">
        <v>2</v>
      </c>
      <c r="E54" s="3">
        <v>3</v>
      </c>
      <c r="F54" s="3">
        <v>3</v>
      </c>
      <c r="G54" s="3">
        <v>3</v>
      </c>
      <c r="H54" s="3">
        <v>2</v>
      </c>
      <c r="I54" s="3">
        <v>3</v>
      </c>
      <c r="J54">
        <f t="shared" si="5"/>
        <v>2.5714285714285716</v>
      </c>
    </row>
    <row r="55" spans="2:10" ht="17.25" thickBot="1" x14ac:dyDescent="0.35">
      <c r="B55" s="7">
        <v>13</v>
      </c>
      <c r="C55" s="3">
        <v>3</v>
      </c>
      <c r="D55" s="3">
        <v>3</v>
      </c>
      <c r="E55" s="3">
        <v>3</v>
      </c>
      <c r="F55" s="3">
        <v>3</v>
      </c>
      <c r="G55" s="3">
        <v>3</v>
      </c>
      <c r="H55" s="3">
        <v>2</v>
      </c>
      <c r="I55" s="3">
        <v>3</v>
      </c>
      <c r="J55">
        <f t="shared" si="5"/>
        <v>2.8571428571428572</v>
      </c>
    </row>
    <row r="56" spans="2:10" ht="17.25" thickBot="1" x14ac:dyDescent="0.35">
      <c r="B56" s="7">
        <v>14</v>
      </c>
      <c r="C56" s="3">
        <v>3</v>
      </c>
      <c r="D56" s="3">
        <v>3</v>
      </c>
      <c r="E56" s="3">
        <v>3</v>
      </c>
      <c r="F56" s="3">
        <v>3</v>
      </c>
      <c r="G56" s="3">
        <v>3</v>
      </c>
      <c r="H56" s="3">
        <v>3</v>
      </c>
      <c r="I56" s="3">
        <v>3</v>
      </c>
      <c r="J56">
        <f t="shared" si="5"/>
        <v>3</v>
      </c>
    </row>
    <row r="57" spans="2:10" ht="17.25" thickBot="1" x14ac:dyDescent="0.35">
      <c r="B57" s="7">
        <v>15</v>
      </c>
      <c r="C57" s="3">
        <v>3</v>
      </c>
      <c r="D57" s="3">
        <v>3</v>
      </c>
      <c r="E57" s="3">
        <v>3</v>
      </c>
      <c r="F57" s="3">
        <v>3</v>
      </c>
      <c r="G57" s="3">
        <v>3</v>
      </c>
      <c r="H57" s="3">
        <v>3</v>
      </c>
      <c r="I57" s="3">
        <v>3</v>
      </c>
      <c r="J57">
        <f t="shared" si="5"/>
        <v>3</v>
      </c>
    </row>
    <row r="58" spans="2:10" ht="17.25" thickBot="1" x14ac:dyDescent="0.35">
      <c r="B58" s="7">
        <v>16</v>
      </c>
      <c r="C58" s="3">
        <v>3</v>
      </c>
      <c r="D58" s="3">
        <v>3</v>
      </c>
      <c r="E58" s="3">
        <v>3</v>
      </c>
      <c r="F58" s="3">
        <v>3</v>
      </c>
      <c r="G58" s="3">
        <v>3</v>
      </c>
      <c r="H58" s="3">
        <v>2</v>
      </c>
      <c r="I58" s="3">
        <v>3</v>
      </c>
      <c r="J58">
        <f t="shared" si="5"/>
        <v>2.8571428571428572</v>
      </c>
    </row>
    <row r="59" spans="2:10" ht="17.25" thickBot="1" x14ac:dyDescent="0.35">
      <c r="B59" s="7">
        <v>17</v>
      </c>
      <c r="C59" s="3">
        <v>2</v>
      </c>
      <c r="D59" s="3">
        <v>2</v>
      </c>
      <c r="E59" s="3">
        <v>3</v>
      </c>
      <c r="F59" s="3">
        <v>3</v>
      </c>
      <c r="G59" s="3">
        <v>3</v>
      </c>
      <c r="H59" s="3">
        <v>3</v>
      </c>
      <c r="I59" s="3">
        <v>3</v>
      </c>
      <c r="J59">
        <f t="shared" si="5"/>
        <v>2.7142857142857144</v>
      </c>
    </row>
    <row r="60" spans="2:10" ht="17.25" thickBot="1" x14ac:dyDescent="0.35">
      <c r="B60" s="7">
        <v>18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3</v>
      </c>
      <c r="I60" s="3">
        <v>3</v>
      </c>
      <c r="J60">
        <f t="shared" si="5"/>
        <v>3</v>
      </c>
    </row>
    <row r="61" spans="2:10" ht="17.25" thickBot="1" x14ac:dyDescent="0.35">
      <c r="B61" s="7">
        <v>19</v>
      </c>
      <c r="C61" s="3">
        <v>3</v>
      </c>
      <c r="D61" s="3">
        <v>2</v>
      </c>
      <c r="E61" s="3">
        <v>3</v>
      </c>
      <c r="F61" s="3">
        <v>3</v>
      </c>
      <c r="G61" s="3">
        <v>3</v>
      </c>
      <c r="H61" s="3">
        <v>2</v>
      </c>
      <c r="I61" s="3">
        <v>3</v>
      </c>
      <c r="J61">
        <f t="shared" si="5"/>
        <v>2.7142857142857144</v>
      </c>
    </row>
    <row r="62" spans="2:10" ht="17.25" thickBot="1" x14ac:dyDescent="0.35">
      <c r="B62" s="7">
        <v>20</v>
      </c>
      <c r="C62" s="3">
        <v>3</v>
      </c>
      <c r="D62" s="3">
        <v>3</v>
      </c>
      <c r="E62" s="3">
        <v>2</v>
      </c>
      <c r="F62" s="3">
        <v>3</v>
      </c>
      <c r="G62" s="3">
        <v>3</v>
      </c>
      <c r="H62" s="3">
        <v>3</v>
      </c>
      <c r="I62" s="3">
        <v>3</v>
      </c>
      <c r="J62">
        <f t="shared" si="5"/>
        <v>2.8571428571428572</v>
      </c>
    </row>
    <row r="63" spans="2:10" ht="17.25" thickBot="1" x14ac:dyDescent="0.35">
      <c r="B63" s="7">
        <v>21</v>
      </c>
      <c r="C63" s="3">
        <v>3</v>
      </c>
      <c r="D63" s="3">
        <v>3</v>
      </c>
      <c r="E63" s="3">
        <v>2</v>
      </c>
      <c r="F63" s="3">
        <v>3</v>
      </c>
      <c r="G63" s="3">
        <v>3</v>
      </c>
      <c r="H63" s="3">
        <v>2</v>
      </c>
      <c r="I63" s="3">
        <v>3</v>
      </c>
      <c r="J63">
        <f t="shared" si="5"/>
        <v>2.7142857142857144</v>
      </c>
    </row>
    <row r="64" spans="2:10" ht="17.25" thickBot="1" x14ac:dyDescent="0.35">
      <c r="B64" s="7">
        <v>22</v>
      </c>
      <c r="C64" s="3">
        <v>3</v>
      </c>
      <c r="D64" s="3">
        <v>3</v>
      </c>
      <c r="E64" s="3">
        <v>2</v>
      </c>
      <c r="F64" s="3">
        <v>3</v>
      </c>
      <c r="G64" s="3">
        <v>3</v>
      </c>
      <c r="H64" s="3">
        <v>3</v>
      </c>
      <c r="I64" s="3">
        <v>3</v>
      </c>
      <c r="J64">
        <f t="shared" si="5"/>
        <v>2.8571428571428572</v>
      </c>
    </row>
    <row r="65" spans="2:11" ht="17.25" thickBot="1" x14ac:dyDescent="0.35">
      <c r="B65" s="7">
        <v>23</v>
      </c>
      <c r="C65" s="3">
        <v>3</v>
      </c>
      <c r="D65" s="3">
        <v>3</v>
      </c>
      <c r="E65" s="3">
        <v>2</v>
      </c>
      <c r="F65" s="3">
        <v>3</v>
      </c>
      <c r="G65" s="3">
        <v>3</v>
      </c>
      <c r="H65" s="3">
        <v>3</v>
      </c>
      <c r="I65" s="3">
        <v>3</v>
      </c>
      <c r="J65">
        <f t="shared" si="5"/>
        <v>2.8571428571428572</v>
      </c>
    </row>
    <row r="66" spans="2:11" ht="17.25" thickBot="1" x14ac:dyDescent="0.35">
      <c r="B66" s="7">
        <v>24</v>
      </c>
      <c r="C66" s="3">
        <v>3</v>
      </c>
      <c r="D66" s="3">
        <v>3</v>
      </c>
      <c r="E66" s="3">
        <v>2</v>
      </c>
      <c r="F66" s="3">
        <v>3</v>
      </c>
      <c r="G66" s="3">
        <v>3</v>
      </c>
      <c r="H66" s="3">
        <v>3</v>
      </c>
      <c r="I66" s="3">
        <v>3</v>
      </c>
      <c r="J66">
        <f t="shared" si="5"/>
        <v>2.8571428571428572</v>
      </c>
    </row>
    <row r="67" spans="2:11" ht="17.25" thickBot="1" x14ac:dyDescent="0.35">
      <c r="B67" s="17">
        <v>25</v>
      </c>
      <c r="C67" s="3">
        <v>3</v>
      </c>
      <c r="D67" s="3">
        <v>3</v>
      </c>
      <c r="E67" s="3">
        <v>3</v>
      </c>
      <c r="F67" s="3">
        <v>3</v>
      </c>
      <c r="G67" s="3">
        <v>3</v>
      </c>
      <c r="H67" s="3">
        <v>3</v>
      </c>
      <c r="I67" s="3">
        <v>3</v>
      </c>
      <c r="J67">
        <f t="shared" si="5"/>
        <v>3</v>
      </c>
    </row>
    <row r="68" spans="2:11" ht="18" thickTop="1" thickBot="1" x14ac:dyDescent="0.35">
      <c r="B68" s="8" t="s">
        <v>4</v>
      </c>
      <c r="C68" s="3">
        <f>COUNTIF(C43:C67,3)</f>
        <v>21</v>
      </c>
      <c r="D68" s="3">
        <f t="shared" ref="D68:I68" si="6">COUNTIF(D43:D67,3)</f>
        <v>22</v>
      </c>
      <c r="E68" s="3">
        <f t="shared" si="6"/>
        <v>17</v>
      </c>
      <c r="F68" s="3">
        <f t="shared" si="6"/>
        <v>22</v>
      </c>
      <c r="G68" s="3">
        <f t="shared" si="6"/>
        <v>22</v>
      </c>
      <c r="H68" s="3">
        <f t="shared" si="6"/>
        <v>18</v>
      </c>
      <c r="I68" s="3">
        <f t="shared" si="6"/>
        <v>24</v>
      </c>
      <c r="J68">
        <f t="shared" si="5"/>
        <v>20.857142857142858</v>
      </c>
      <c r="K68" s="5">
        <f>J68/25</f>
        <v>0.8342857142857143</v>
      </c>
    </row>
    <row r="69" spans="2:11" ht="17.25" thickBot="1" x14ac:dyDescent="0.35">
      <c r="B69" s="8" t="s">
        <v>5</v>
      </c>
      <c r="C69" s="3">
        <f>COUNTIF(C43:C67,2)</f>
        <v>4</v>
      </c>
      <c r="D69" s="3">
        <f t="shared" ref="D69:I69" si="7">COUNTIF(D43:D67,2)</f>
        <v>3</v>
      </c>
      <c r="E69" s="3">
        <f t="shared" si="7"/>
        <v>8</v>
      </c>
      <c r="F69" s="3">
        <f t="shared" si="7"/>
        <v>3</v>
      </c>
      <c r="G69" s="3">
        <f t="shared" si="7"/>
        <v>3</v>
      </c>
      <c r="H69" s="3">
        <f t="shared" si="7"/>
        <v>7</v>
      </c>
      <c r="I69" s="3">
        <f t="shared" si="7"/>
        <v>1</v>
      </c>
      <c r="J69">
        <f t="shared" si="5"/>
        <v>4.1428571428571432</v>
      </c>
      <c r="K69" s="5"/>
    </row>
    <row r="70" spans="2:11" ht="17.25" thickBot="1" x14ac:dyDescent="0.35">
      <c r="B70" s="8" t="s">
        <v>6</v>
      </c>
      <c r="C70" s="3">
        <f>COUNTIF(C43:C67,1)</f>
        <v>0</v>
      </c>
      <c r="D70" s="3">
        <f t="shared" ref="D70:I70" si="8">COUNTIF(D43:D67,1)</f>
        <v>0</v>
      </c>
      <c r="E70" s="3">
        <f t="shared" si="8"/>
        <v>0</v>
      </c>
      <c r="F70" s="3">
        <f t="shared" si="8"/>
        <v>0</v>
      </c>
      <c r="G70" s="3">
        <f t="shared" si="8"/>
        <v>0</v>
      </c>
      <c r="H70" s="3">
        <f t="shared" si="8"/>
        <v>0</v>
      </c>
      <c r="I70" s="3">
        <f t="shared" si="8"/>
        <v>0</v>
      </c>
      <c r="J70">
        <f t="shared" si="5"/>
        <v>0</v>
      </c>
    </row>
    <row r="71" spans="2:11" x14ac:dyDescent="0.3">
      <c r="C71">
        <f>AVERAGE(C43:C67)</f>
        <v>2.84</v>
      </c>
      <c r="D71">
        <f t="shared" ref="D71:J71" si="9">AVERAGE(D43:D67)</f>
        <v>2.88</v>
      </c>
      <c r="E71">
        <f t="shared" si="9"/>
        <v>2.68</v>
      </c>
      <c r="F71">
        <f t="shared" si="9"/>
        <v>2.88</v>
      </c>
      <c r="G71">
        <f t="shared" si="9"/>
        <v>2.88</v>
      </c>
      <c r="H71">
        <f t="shared" si="9"/>
        <v>2.72</v>
      </c>
      <c r="I71">
        <f t="shared" si="9"/>
        <v>2.96</v>
      </c>
      <c r="J71">
        <f t="shared" si="9"/>
        <v>2.8342857142857145</v>
      </c>
    </row>
    <row r="74" spans="2:11" ht="17.25" thickBot="1" x14ac:dyDescent="0.35"/>
    <row r="75" spans="2:11" x14ac:dyDescent="0.3">
      <c r="B75" s="28" t="s">
        <v>52</v>
      </c>
      <c r="C75" s="29"/>
      <c r="D75" s="29"/>
      <c r="E75" s="29"/>
      <c r="F75" s="29"/>
      <c r="G75" s="29"/>
      <c r="H75" s="29"/>
      <c r="I75" s="29"/>
      <c r="J75" s="30"/>
      <c r="K75" s="31"/>
    </row>
    <row r="76" spans="2:11" x14ac:dyDescent="0.3">
      <c r="B76" s="32" t="s">
        <v>7</v>
      </c>
      <c r="C76" s="33"/>
      <c r="D76" s="33"/>
      <c r="E76" s="33"/>
      <c r="F76" s="33"/>
      <c r="G76" s="33"/>
      <c r="H76" s="33"/>
      <c r="I76" s="33"/>
      <c r="J76" s="34"/>
      <c r="K76" s="31"/>
    </row>
    <row r="77" spans="2:11" ht="17.25" thickBot="1" x14ac:dyDescent="0.35">
      <c r="B77" s="45" t="s">
        <v>24</v>
      </c>
      <c r="C77" s="46"/>
      <c r="D77" s="46"/>
      <c r="E77" s="46"/>
      <c r="F77" s="46"/>
      <c r="G77" s="46"/>
      <c r="H77" s="46"/>
      <c r="I77" s="46"/>
      <c r="J77" s="47"/>
      <c r="K77" s="1"/>
    </row>
    <row r="78" spans="2:11" ht="17.25" thickBot="1" x14ac:dyDescent="0.35">
      <c r="B78" s="38" t="s">
        <v>8</v>
      </c>
      <c r="C78" s="39"/>
      <c r="D78" s="40" t="s">
        <v>9</v>
      </c>
      <c r="E78" s="41"/>
      <c r="F78" s="41"/>
      <c r="G78" s="41"/>
      <c r="H78" s="41"/>
      <c r="I78" s="41"/>
      <c r="J78" s="42"/>
      <c r="K78" s="1"/>
    </row>
    <row r="79" spans="2:11" ht="63.75" thickBot="1" x14ac:dyDescent="0.35">
      <c r="B79" s="48"/>
      <c r="C79" s="49"/>
      <c r="D79" s="9" t="s">
        <v>10</v>
      </c>
      <c r="E79" s="9" t="s">
        <v>11</v>
      </c>
      <c r="F79" s="9" t="s">
        <v>12</v>
      </c>
      <c r="G79" s="15" t="s">
        <v>13</v>
      </c>
      <c r="H79" s="15" t="s">
        <v>14</v>
      </c>
      <c r="I79" s="15" t="s">
        <v>15</v>
      </c>
      <c r="J79" s="9" t="s">
        <v>16</v>
      </c>
      <c r="K79" s="1"/>
    </row>
    <row r="80" spans="2:11" ht="17.25" thickBot="1" x14ac:dyDescent="0.35">
      <c r="B80" s="50">
        <v>1</v>
      </c>
      <c r="C80" s="51"/>
      <c r="D80" s="3">
        <v>3</v>
      </c>
      <c r="E80" s="3">
        <v>3</v>
      </c>
      <c r="F80" s="3">
        <v>3</v>
      </c>
      <c r="G80" s="3">
        <v>3</v>
      </c>
      <c r="H80" s="3">
        <v>3</v>
      </c>
      <c r="I80" s="3">
        <v>3</v>
      </c>
      <c r="J80" s="3">
        <v>3</v>
      </c>
      <c r="K80" s="1">
        <f>AVERAGE(D80:J80)</f>
        <v>3</v>
      </c>
    </row>
    <row r="81" spans="2:11" ht="17.25" thickBot="1" x14ac:dyDescent="0.35">
      <c r="B81" s="24">
        <v>2</v>
      </c>
      <c r="C81" s="25"/>
      <c r="D81" s="3">
        <v>3</v>
      </c>
      <c r="E81" s="3">
        <v>3</v>
      </c>
      <c r="F81" s="3">
        <v>3</v>
      </c>
      <c r="G81" s="3">
        <v>3</v>
      </c>
      <c r="H81" s="3">
        <v>3</v>
      </c>
      <c r="I81" s="3">
        <v>3</v>
      </c>
      <c r="J81" s="3">
        <v>3</v>
      </c>
      <c r="K81" s="1">
        <f t="shared" ref="K81:K103" si="10">AVERAGE(D81:J81)</f>
        <v>3</v>
      </c>
    </row>
    <row r="82" spans="2:11" ht="17.25" thickBot="1" x14ac:dyDescent="0.35">
      <c r="B82" s="24">
        <v>3</v>
      </c>
      <c r="C82" s="25"/>
      <c r="D82" s="3">
        <v>3</v>
      </c>
      <c r="E82" s="3">
        <v>3</v>
      </c>
      <c r="F82" s="3">
        <v>3</v>
      </c>
      <c r="G82" s="3">
        <v>3</v>
      </c>
      <c r="H82" s="3">
        <v>2</v>
      </c>
      <c r="I82" s="3">
        <v>2</v>
      </c>
      <c r="J82" s="3">
        <v>3</v>
      </c>
      <c r="K82" s="1">
        <f t="shared" si="10"/>
        <v>2.7142857142857144</v>
      </c>
    </row>
    <row r="83" spans="2:11" ht="17.25" thickBot="1" x14ac:dyDescent="0.35">
      <c r="B83" s="24">
        <v>4</v>
      </c>
      <c r="C83" s="25"/>
      <c r="D83" s="3">
        <v>3</v>
      </c>
      <c r="E83" s="3">
        <v>3</v>
      </c>
      <c r="F83" s="3">
        <v>3</v>
      </c>
      <c r="G83" s="3">
        <v>3</v>
      </c>
      <c r="H83" s="3">
        <v>3</v>
      </c>
      <c r="I83" s="3">
        <v>3</v>
      </c>
      <c r="J83" s="3">
        <v>3</v>
      </c>
      <c r="K83" s="1">
        <f t="shared" si="10"/>
        <v>3</v>
      </c>
    </row>
    <row r="84" spans="2:11" ht="17.25" thickBot="1" x14ac:dyDescent="0.35">
      <c r="B84" s="24">
        <v>5</v>
      </c>
      <c r="C84" s="25"/>
      <c r="D84" s="3">
        <v>3</v>
      </c>
      <c r="E84" s="3">
        <v>3</v>
      </c>
      <c r="F84" s="3">
        <v>3</v>
      </c>
      <c r="G84" s="3">
        <v>2</v>
      </c>
      <c r="H84" s="3">
        <v>3</v>
      </c>
      <c r="I84" s="3">
        <v>3</v>
      </c>
      <c r="J84" s="3">
        <v>3</v>
      </c>
      <c r="K84" s="1">
        <f t="shared" si="10"/>
        <v>2.8571428571428572</v>
      </c>
    </row>
    <row r="85" spans="2:11" ht="17.25" thickBot="1" x14ac:dyDescent="0.35">
      <c r="B85" s="24">
        <v>6</v>
      </c>
      <c r="C85" s="25"/>
      <c r="D85" s="3">
        <v>3</v>
      </c>
      <c r="E85" s="3">
        <v>3</v>
      </c>
      <c r="F85" s="3">
        <v>3</v>
      </c>
      <c r="G85" s="3">
        <v>3</v>
      </c>
      <c r="H85" s="3">
        <v>3</v>
      </c>
      <c r="I85" s="3">
        <v>3</v>
      </c>
      <c r="J85" s="3">
        <v>3</v>
      </c>
      <c r="K85" s="1">
        <f t="shared" si="10"/>
        <v>3</v>
      </c>
    </row>
    <row r="86" spans="2:11" ht="17.25" thickBot="1" x14ac:dyDescent="0.35">
      <c r="B86" s="24">
        <v>7</v>
      </c>
      <c r="C86" s="25"/>
      <c r="D86" s="3">
        <v>3</v>
      </c>
      <c r="E86" s="3">
        <v>3</v>
      </c>
      <c r="F86" s="3">
        <v>3</v>
      </c>
      <c r="G86" s="3">
        <v>3</v>
      </c>
      <c r="H86" s="3">
        <v>3</v>
      </c>
      <c r="I86" s="3">
        <v>3</v>
      </c>
      <c r="J86" s="3">
        <v>3</v>
      </c>
      <c r="K86" s="1">
        <f t="shared" si="10"/>
        <v>3</v>
      </c>
    </row>
    <row r="87" spans="2:11" ht="17.25" thickBot="1" x14ac:dyDescent="0.35">
      <c r="B87" s="24">
        <v>8</v>
      </c>
      <c r="C87" s="25"/>
      <c r="D87" s="3">
        <v>3</v>
      </c>
      <c r="E87" s="3">
        <v>3</v>
      </c>
      <c r="F87" s="3">
        <v>3</v>
      </c>
      <c r="G87" s="3">
        <v>3</v>
      </c>
      <c r="H87" s="3">
        <v>3</v>
      </c>
      <c r="I87" s="3">
        <v>3</v>
      </c>
      <c r="J87" s="3">
        <v>3</v>
      </c>
      <c r="K87" s="1">
        <f t="shared" si="10"/>
        <v>3</v>
      </c>
    </row>
    <row r="88" spans="2:11" ht="17.25" thickBot="1" x14ac:dyDescent="0.35">
      <c r="B88" s="24">
        <v>9</v>
      </c>
      <c r="C88" s="25"/>
      <c r="D88" s="3">
        <v>3</v>
      </c>
      <c r="E88" s="3">
        <v>3</v>
      </c>
      <c r="F88" s="3">
        <v>3</v>
      </c>
      <c r="G88" s="3">
        <v>3</v>
      </c>
      <c r="H88" s="3">
        <v>3</v>
      </c>
      <c r="I88" s="3">
        <v>3</v>
      </c>
      <c r="J88" s="3">
        <v>3</v>
      </c>
      <c r="K88" s="1">
        <f t="shared" si="10"/>
        <v>3</v>
      </c>
    </row>
    <row r="89" spans="2:11" ht="17.25" thickBot="1" x14ac:dyDescent="0.35">
      <c r="B89" s="24">
        <v>10</v>
      </c>
      <c r="C89" s="25"/>
      <c r="D89" s="3">
        <v>3</v>
      </c>
      <c r="E89" s="3">
        <v>3</v>
      </c>
      <c r="F89" s="3">
        <v>3</v>
      </c>
      <c r="G89" s="3">
        <v>3</v>
      </c>
      <c r="H89" s="3">
        <v>3</v>
      </c>
      <c r="I89" s="3">
        <v>3</v>
      </c>
      <c r="J89" s="3">
        <v>3</v>
      </c>
      <c r="K89" s="1">
        <f t="shared" si="10"/>
        <v>3</v>
      </c>
    </row>
    <row r="90" spans="2:11" ht="17.25" thickBot="1" x14ac:dyDescent="0.35">
      <c r="B90" s="24">
        <v>11</v>
      </c>
      <c r="C90" s="25"/>
      <c r="D90" s="3">
        <v>3</v>
      </c>
      <c r="E90" s="3">
        <v>2</v>
      </c>
      <c r="F90" s="3">
        <v>3</v>
      </c>
      <c r="G90" s="3">
        <v>2</v>
      </c>
      <c r="H90" s="3">
        <v>2</v>
      </c>
      <c r="I90" s="3">
        <v>2</v>
      </c>
      <c r="J90" s="3">
        <v>3</v>
      </c>
      <c r="K90" s="1">
        <f t="shared" si="10"/>
        <v>2.4285714285714284</v>
      </c>
    </row>
    <row r="91" spans="2:11" ht="17.25" thickBot="1" x14ac:dyDescent="0.35">
      <c r="B91" s="24">
        <v>12</v>
      </c>
      <c r="C91" s="25"/>
      <c r="D91" s="3">
        <v>3</v>
      </c>
      <c r="E91" s="3">
        <v>3</v>
      </c>
      <c r="F91" s="3">
        <v>3</v>
      </c>
      <c r="G91" s="3">
        <v>3</v>
      </c>
      <c r="H91" s="3">
        <v>3</v>
      </c>
      <c r="I91" s="3">
        <v>3</v>
      </c>
      <c r="J91" s="3">
        <v>3</v>
      </c>
      <c r="K91" s="1">
        <f t="shared" si="10"/>
        <v>3</v>
      </c>
    </row>
    <row r="92" spans="2:11" ht="17.25" thickBot="1" x14ac:dyDescent="0.35">
      <c r="B92" s="24">
        <v>13</v>
      </c>
      <c r="C92" s="25"/>
      <c r="D92" s="3">
        <v>3</v>
      </c>
      <c r="E92" s="3">
        <v>3</v>
      </c>
      <c r="F92" s="3">
        <v>3</v>
      </c>
      <c r="G92" s="3">
        <v>3</v>
      </c>
      <c r="H92" s="3">
        <v>3</v>
      </c>
      <c r="I92" s="3">
        <v>3</v>
      </c>
      <c r="J92" s="3">
        <v>3</v>
      </c>
      <c r="K92" s="1">
        <f t="shared" si="10"/>
        <v>3</v>
      </c>
    </row>
    <row r="93" spans="2:11" ht="17.25" thickBot="1" x14ac:dyDescent="0.35">
      <c r="B93" s="24">
        <v>14</v>
      </c>
      <c r="C93" s="25"/>
      <c r="D93" s="3">
        <v>3</v>
      </c>
      <c r="E93" s="3">
        <v>3</v>
      </c>
      <c r="F93" s="3">
        <v>3</v>
      </c>
      <c r="G93" s="3">
        <v>3</v>
      </c>
      <c r="H93" s="3">
        <v>3</v>
      </c>
      <c r="I93" s="3">
        <v>3</v>
      </c>
      <c r="J93" s="3">
        <v>3</v>
      </c>
      <c r="K93" s="1">
        <f t="shared" si="10"/>
        <v>3</v>
      </c>
    </row>
    <row r="94" spans="2:11" ht="17.25" thickBot="1" x14ac:dyDescent="0.35">
      <c r="B94" s="24">
        <v>15</v>
      </c>
      <c r="C94" s="25"/>
      <c r="D94" s="3">
        <v>3</v>
      </c>
      <c r="E94" s="3">
        <v>3</v>
      </c>
      <c r="F94" s="3">
        <v>3</v>
      </c>
      <c r="G94" s="3">
        <v>3</v>
      </c>
      <c r="H94" s="3">
        <v>3</v>
      </c>
      <c r="I94" s="3">
        <v>3</v>
      </c>
      <c r="J94" s="3">
        <v>3</v>
      </c>
      <c r="K94" s="1">
        <f t="shared" si="10"/>
        <v>3</v>
      </c>
    </row>
    <row r="95" spans="2:11" ht="17.25" thickBot="1" x14ac:dyDescent="0.35">
      <c r="B95" s="24">
        <v>16</v>
      </c>
      <c r="C95" s="25"/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2</v>
      </c>
      <c r="J95" s="3">
        <v>3</v>
      </c>
      <c r="K95" s="1">
        <f t="shared" si="10"/>
        <v>2.8571428571428572</v>
      </c>
    </row>
    <row r="96" spans="2:11" ht="17.25" thickBot="1" x14ac:dyDescent="0.35">
      <c r="B96" s="24">
        <v>17</v>
      </c>
      <c r="C96" s="25"/>
      <c r="D96" s="3">
        <v>3</v>
      </c>
      <c r="E96" s="3">
        <v>3</v>
      </c>
      <c r="F96" s="3">
        <v>3</v>
      </c>
      <c r="G96" s="3">
        <v>3</v>
      </c>
      <c r="H96" s="3">
        <v>2</v>
      </c>
      <c r="I96" s="3">
        <v>3</v>
      </c>
      <c r="J96" s="3">
        <v>3</v>
      </c>
      <c r="K96" s="1">
        <f t="shared" si="10"/>
        <v>2.8571428571428572</v>
      </c>
    </row>
    <row r="97" spans="2:12" ht="17.25" thickBot="1" x14ac:dyDescent="0.35">
      <c r="B97" s="24">
        <v>18</v>
      </c>
      <c r="C97" s="25"/>
      <c r="D97" s="3">
        <v>3</v>
      </c>
      <c r="E97" s="3">
        <v>3</v>
      </c>
      <c r="F97" s="3">
        <v>3</v>
      </c>
      <c r="G97" s="3">
        <v>2</v>
      </c>
      <c r="H97" s="3">
        <v>3</v>
      </c>
      <c r="I97" s="3">
        <v>3</v>
      </c>
      <c r="J97" s="3">
        <v>3</v>
      </c>
      <c r="K97" s="1">
        <f t="shared" si="10"/>
        <v>2.8571428571428572</v>
      </c>
    </row>
    <row r="98" spans="2:12" ht="17.25" thickBot="1" x14ac:dyDescent="0.35">
      <c r="B98" s="24">
        <v>19</v>
      </c>
      <c r="C98" s="25"/>
      <c r="D98" s="3">
        <v>3</v>
      </c>
      <c r="E98" s="3">
        <v>3</v>
      </c>
      <c r="F98" s="3">
        <v>3</v>
      </c>
      <c r="G98" s="3">
        <v>3</v>
      </c>
      <c r="H98" s="3">
        <v>3</v>
      </c>
      <c r="I98" s="3">
        <v>3</v>
      </c>
      <c r="J98" s="3">
        <v>3</v>
      </c>
      <c r="K98" s="1">
        <f t="shared" si="10"/>
        <v>3</v>
      </c>
    </row>
    <row r="99" spans="2:12" ht="17.25" thickBot="1" x14ac:dyDescent="0.35">
      <c r="B99" s="24">
        <v>20</v>
      </c>
      <c r="C99" s="25"/>
      <c r="D99" s="3">
        <v>3</v>
      </c>
      <c r="E99" s="3">
        <v>3</v>
      </c>
      <c r="F99" s="3">
        <v>3</v>
      </c>
      <c r="G99" s="3">
        <v>3</v>
      </c>
      <c r="H99" s="3">
        <v>3</v>
      </c>
      <c r="I99" s="3">
        <v>3</v>
      </c>
      <c r="J99" s="3">
        <v>3</v>
      </c>
      <c r="K99" s="1">
        <f t="shared" si="10"/>
        <v>3</v>
      </c>
    </row>
    <row r="100" spans="2:12" ht="17.25" thickBot="1" x14ac:dyDescent="0.35">
      <c r="B100" s="24">
        <v>21</v>
      </c>
      <c r="C100" s="25"/>
      <c r="D100" s="3">
        <v>3</v>
      </c>
      <c r="E100" s="3">
        <v>3</v>
      </c>
      <c r="F100" s="3">
        <v>3</v>
      </c>
      <c r="G100" s="3">
        <v>3</v>
      </c>
      <c r="H100" s="3">
        <v>3</v>
      </c>
      <c r="I100" s="3">
        <v>3</v>
      </c>
      <c r="J100" s="3">
        <v>3</v>
      </c>
      <c r="K100" s="1">
        <f t="shared" si="10"/>
        <v>3</v>
      </c>
    </row>
    <row r="101" spans="2:12" ht="17.25" thickBot="1" x14ac:dyDescent="0.35">
      <c r="B101" s="22" t="s">
        <v>4</v>
      </c>
      <c r="C101" s="23"/>
      <c r="D101" s="3">
        <f>COUNTIF(D80:D100,3)</f>
        <v>21</v>
      </c>
      <c r="E101" s="3">
        <f t="shared" ref="E101:J101" si="11">COUNTIF(E80:E100,3)</f>
        <v>20</v>
      </c>
      <c r="F101" s="3">
        <f t="shared" si="11"/>
        <v>21</v>
      </c>
      <c r="G101" s="3">
        <f t="shared" si="11"/>
        <v>18</v>
      </c>
      <c r="H101" s="3">
        <f t="shared" si="11"/>
        <v>18</v>
      </c>
      <c r="I101" s="3">
        <f t="shared" si="11"/>
        <v>18</v>
      </c>
      <c r="J101" s="3">
        <f t="shared" si="11"/>
        <v>21</v>
      </c>
      <c r="K101" s="1">
        <f t="shared" si="10"/>
        <v>19.571428571428573</v>
      </c>
      <c r="L101" s="5">
        <f>K101/21</f>
        <v>0.93197278911564629</v>
      </c>
    </row>
    <row r="102" spans="2:12" ht="17.25" thickBot="1" x14ac:dyDescent="0.35">
      <c r="B102" s="22" t="s">
        <v>5</v>
      </c>
      <c r="C102" s="23"/>
      <c r="D102" s="3">
        <f>COUNTIF(D80:D100,2)</f>
        <v>0</v>
      </c>
      <c r="E102" s="3">
        <f t="shared" ref="E102:J102" si="12">COUNTIF(E80:E100,2)</f>
        <v>1</v>
      </c>
      <c r="F102" s="3">
        <f t="shared" si="12"/>
        <v>0</v>
      </c>
      <c r="G102" s="3">
        <f t="shared" si="12"/>
        <v>3</v>
      </c>
      <c r="H102" s="3">
        <f t="shared" si="12"/>
        <v>3</v>
      </c>
      <c r="I102" s="3">
        <f t="shared" si="12"/>
        <v>3</v>
      </c>
      <c r="J102" s="3">
        <f t="shared" si="12"/>
        <v>0</v>
      </c>
      <c r="K102" s="1">
        <f t="shared" si="10"/>
        <v>1.4285714285714286</v>
      </c>
    </row>
    <row r="103" spans="2:12" ht="17.25" thickBot="1" x14ac:dyDescent="0.35">
      <c r="B103" s="22" t="s">
        <v>6</v>
      </c>
      <c r="C103" s="23"/>
      <c r="D103" s="3">
        <f>COUNTIF(D80:D100,1)</f>
        <v>0</v>
      </c>
      <c r="E103" s="3">
        <f t="shared" ref="E103:J103" si="13">COUNTIF(E80:E100,1)</f>
        <v>0</v>
      </c>
      <c r="F103" s="3">
        <f t="shared" si="13"/>
        <v>0</v>
      </c>
      <c r="G103" s="3">
        <f t="shared" si="13"/>
        <v>0</v>
      </c>
      <c r="H103" s="3">
        <f t="shared" si="13"/>
        <v>0</v>
      </c>
      <c r="I103" s="3">
        <f t="shared" si="13"/>
        <v>0</v>
      </c>
      <c r="J103" s="3">
        <f t="shared" si="13"/>
        <v>0</v>
      </c>
      <c r="K103" s="1">
        <f t="shared" si="10"/>
        <v>0</v>
      </c>
    </row>
    <row r="104" spans="2:12" x14ac:dyDescent="0.3">
      <c r="D104">
        <f>AVERAGE(D80:D100)</f>
        <v>3</v>
      </c>
      <c r="E104">
        <f t="shared" ref="E104:K104" si="14">AVERAGE(E80:E100)</f>
        <v>2.9523809523809526</v>
      </c>
      <c r="F104">
        <f t="shared" si="14"/>
        <v>3</v>
      </c>
      <c r="G104">
        <f t="shared" si="14"/>
        <v>2.8571428571428572</v>
      </c>
      <c r="H104">
        <f t="shared" si="14"/>
        <v>2.8571428571428572</v>
      </c>
      <c r="I104">
        <f t="shared" si="14"/>
        <v>2.8571428571428572</v>
      </c>
      <c r="J104">
        <f t="shared" si="14"/>
        <v>3</v>
      </c>
      <c r="K104">
        <f t="shared" si="14"/>
        <v>2.9319727891156457</v>
      </c>
    </row>
  </sheetData>
  <mergeCells count="40">
    <mergeCell ref="B103:C103"/>
    <mergeCell ref="B94:C94"/>
    <mergeCell ref="B95:C95"/>
    <mergeCell ref="B92:C92"/>
    <mergeCell ref="B93:C93"/>
    <mergeCell ref="B102:C102"/>
    <mergeCell ref="B100:C100"/>
    <mergeCell ref="B101:C101"/>
    <mergeCell ref="B96:C96"/>
    <mergeCell ref="B99:C99"/>
    <mergeCell ref="B97:C97"/>
    <mergeCell ref="B98:C98"/>
    <mergeCell ref="B87:C87"/>
    <mergeCell ref="B84:C84"/>
    <mergeCell ref="B85:C85"/>
    <mergeCell ref="B90:C90"/>
    <mergeCell ref="B91:C91"/>
    <mergeCell ref="B88:C88"/>
    <mergeCell ref="B89:C89"/>
    <mergeCell ref="B82:C82"/>
    <mergeCell ref="B83:C83"/>
    <mergeCell ref="B80:C80"/>
    <mergeCell ref="B81:C81"/>
    <mergeCell ref="B86:C86"/>
    <mergeCell ref="B75:J75"/>
    <mergeCell ref="B76:J76"/>
    <mergeCell ref="K75:K76"/>
    <mergeCell ref="B77:J77"/>
    <mergeCell ref="B78:C79"/>
    <mergeCell ref="D78:J78"/>
    <mergeCell ref="B2:H2"/>
    <mergeCell ref="B3:H3"/>
    <mergeCell ref="B4:H4"/>
    <mergeCell ref="B5:B6"/>
    <mergeCell ref="C5:H5"/>
    <mergeCell ref="B38:I38"/>
    <mergeCell ref="B39:I39"/>
    <mergeCell ref="B40:I40"/>
    <mergeCell ref="B41:B42"/>
    <mergeCell ref="C41:I41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zoomScaleNormal="100" workbookViewId="0">
      <selection activeCell="C46" sqref="C46"/>
    </sheetView>
  </sheetViews>
  <sheetFormatPr defaultRowHeight="16.5" x14ac:dyDescent="0.3"/>
  <cols>
    <col min="11" max="11" width="9.875" bestFit="1" customWidth="1"/>
    <col min="12" max="12" width="9.375" bestFit="1" customWidth="1"/>
  </cols>
  <sheetData>
    <row r="1" spans="2:11" ht="17.25" thickBot="1" x14ac:dyDescent="0.35"/>
    <row r="2" spans="2:11" x14ac:dyDescent="0.3">
      <c r="B2" s="28" t="s">
        <v>75</v>
      </c>
      <c r="C2" s="29"/>
      <c r="D2" s="29"/>
      <c r="E2" s="29"/>
      <c r="F2" s="29"/>
      <c r="G2" s="29"/>
      <c r="H2" s="29"/>
      <c r="I2" s="29"/>
      <c r="J2" s="30"/>
    </row>
    <row r="3" spans="2:11" x14ac:dyDescent="0.3">
      <c r="B3" s="32" t="s">
        <v>17</v>
      </c>
      <c r="C3" s="33"/>
      <c r="D3" s="33"/>
      <c r="E3" s="33"/>
      <c r="F3" s="33"/>
      <c r="G3" s="33"/>
      <c r="H3" s="33"/>
      <c r="I3" s="33"/>
      <c r="J3" s="34"/>
    </row>
    <row r="4" spans="2:11" ht="17.25" thickBot="1" x14ac:dyDescent="0.35">
      <c r="B4" s="35" t="s">
        <v>66</v>
      </c>
      <c r="C4" s="36"/>
      <c r="D4" s="36"/>
      <c r="E4" s="36"/>
      <c r="F4" s="36"/>
      <c r="G4" s="36"/>
      <c r="H4" s="36"/>
      <c r="I4" s="36"/>
      <c r="J4" s="37"/>
    </row>
    <row r="5" spans="2:11" ht="17.25" thickBot="1" x14ac:dyDescent="0.35">
      <c r="B5" s="43" t="s">
        <v>8</v>
      </c>
      <c r="C5" s="40" t="s">
        <v>76</v>
      </c>
      <c r="D5" s="41"/>
      <c r="E5" s="41"/>
      <c r="F5" s="41"/>
      <c r="G5" s="41"/>
      <c r="H5" s="41"/>
      <c r="I5" s="41"/>
      <c r="J5" s="42"/>
    </row>
    <row r="6" spans="2:11" ht="48.75" thickBot="1" x14ac:dyDescent="0.35">
      <c r="B6" s="44"/>
      <c r="C6" s="2" t="s">
        <v>77</v>
      </c>
      <c r="D6" s="2" t="s">
        <v>78</v>
      </c>
      <c r="E6" s="2" t="s">
        <v>79</v>
      </c>
      <c r="F6" s="2" t="s">
        <v>80</v>
      </c>
      <c r="G6" s="2" t="s">
        <v>81</v>
      </c>
      <c r="H6" s="2" t="s">
        <v>82</v>
      </c>
      <c r="I6" s="2" t="s">
        <v>83</v>
      </c>
      <c r="J6" s="2" t="s">
        <v>84</v>
      </c>
    </row>
    <row r="7" spans="2:11" ht="17.25" thickBot="1" x14ac:dyDescent="0.35">
      <c r="B7" s="7">
        <v>1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>
        <f>AVERAGE(C7:J7)</f>
        <v>3</v>
      </c>
    </row>
    <row r="8" spans="2:11" ht="17.25" thickBot="1" x14ac:dyDescent="0.35">
      <c r="B8" s="7">
        <v>2</v>
      </c>
      <c r="C8" s="3">
        <v>2</v>
      </c>
      <c r="D8" s="3">
        <v>3</v>
      </c>
      <c r="E8" s="3">
        <v>2</v>
      </c>
      <c r="F8" s="3">
        <v>3</v>
      </c>
      <c r="G8" s="3">
        <v>2</v>
      </c>
      <c r="H8" s="3">
        <v>3</v>
      </c>
      <c r="I8" s="3">
        <v>2</v>
      </c>
      <c r="J8" s="3">
        <v>3</v>
      </c>
      <c r="K8">
        <f t="shared" ref="K8:K34" si="0">AVERAGE(C8:J8)</f>
        <v>2.5</v>
      </c>
    </row>
    <row r="9" spans="2:11" ht="17.25" thickBot="1" x14ac:dyDescent="0.35">
      <c r="B9" s="7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3</v>
      </c>
      <c r="K9">
        <f t="shared" si="0"/>
        <v>3</v>
      </c>
    </row>
    <row r="10" spans="2:11" ht="17.25" thickBot="1" x14ac:dyDescent="0.35">
      <c r="B10" s="7">
        <v>4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>
        <f t="shared" si="0"/>
        <v>3</v>
      </c>
    </row>
    <row r="11" spans="2:11" ht="17.25" thickBot="1" x14ac:dyDescent="0.35">
      <c r="B11" s="7">
        <v>5</v>
      </c>
      <c r="C11" s="3">
        <v>3</v>
      </c>
      <c r="D11" s="3">
        <v>2</v>
      </c>
      <c r="E11" s="3">
        <v>3</v>
      </c>
      <c r="F11" s="3">
        <v>2</v>
      </c>
      <c r="G11" s="3">
        <v>3</v>
      </c>
      <c r="H11" s="3">
        <v>2</v>
      </c>
      <c r="I11" s="3">
        <v>3</v>
      </c>
      <c r="J11" s="3">
        <v>2</v>
      </c>
      <c r="K11">
        <f t="shared" si="0"/>
        <v>2.5</v>
      </c>
    </row>
    <row r="12" spans="2:11" ht="17.25" thickBot="1" x14ac:dyDescent="0.35">
      <c r="B12" s="7">
        <v>6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>
        <f t="shared" si="0"/>
        <v>3</v>
      </c>
    </row>
    <row r="13" spans="2:11" ht="17.25" thickBot="1" x14ac:dyDescent="0.35">
      <c r="B13" s="7">
        <v>7</v>
      </c>
      <c r="C13" s="3">
        <v>3</v>
      </c>
      <c r="D13" s="3">
        <v>3</v>
      </c>
      <c r="E13" s="3">
        <v>3</v>
      </c>
      <c r="F13" s="3">
        <v>2</v>
      </c>
      <c r="G13" s="3">
        <v>2</v>
      </c>
      <c r="H13" s="3">
        <v>3</v>
      </c>
      <c r="I13" s="3">
        <v>3</v>
      </c>
      <c r="J13" s="3">
        <v>3</v>
      </c>
      <c r="K13">
        <f t="shared" si="0"/>
        <v>2.75</v>
      </c>
    </row>
    <row r="14" spans="2:11" ht="17.25" thickBot="1" x14ac:dyDescent="0.35">
      <c r="B14" s="7">
        <v>8</v>
      </c>
      <c r="C14" s="3">
        <v>3</v>
      </c>
      <c r="D14" s="3">
        <v>3</v>
      </c>
      <c r="E14" s="3">
        <v>3</v>
      </c>
      <c r="F14" s="3">
        <v>2</v>
      </c>
      <c r="G14" s="3">
        <v>3</v>
      </c>
      <c r="H14" s="3">
        <v>3</v>
      </c>
      <c r="I14" s="3">
        <v>2</v>
      </c>
      <c r="J14" s="3">
        <v>3</v>
      </c>
      <c r="K14">
        <f t="shared" si="0"/>
        <v>2.75</v>
      </c>
    </row>
    <row r="15" spans="2:11" ht="17.25" thickBot="1" x14ac:dyDescent="0.35">
      <c r="B15" s="7">
        <v>9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>
        <f t="shared" si="0"/>
        <v>3</v>
      </c>
    </row>
    <row r="16" spans="2:11" ht="17.25" thickBot="1" x14ac:dyDescent="0.35">
      <c r="B16" s="7">
        <v>10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>
        <f t="shared" si="0"/>
        <v>3</v>
      </c>
    </row>
    <row r="17" spans="2:12" ht="17.25" thickBot="1" x14ac:dyDescent="0.35">
      <c r="B17" s="7">
        <v>11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>
        <f t="shared" si="0"/>
        <v>3</v>
      </c>
    </row>
    <row r="18" spans="2:12" ht="17.25" thickBot="1" x14ac:dyDescent="0.35">
      <c r="B18" s="7">
        <v>12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>
        <f t="shared" si="0"/>
        <v>3</v>
      </c>
    </row>
    <row r="19" spans="2:12" ht="17.25" thickBot="1" x14ac:dyDescent="0.35">
      <c r="B19" s="7">
        <v>13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>
        <f t="shared" si="0"/>
        <v>3</v>
      </c>
    </row>
    <row r="20" spans="2:12" ht="17.25" thickBot="1" x14ac:dyDescent="0.35">
      <c r="B20" s="7">
        <v>14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>
        <f t="shared" si="0"/>
        <v>3</v>
      </c>
    </row>
    <row r="21" spans="2:12" ht="17.25" thickBot="1" x14ac:dyDescent="0.35">
      <c r="B21" s="7">
        <v>15</v>
      </c>
      <c r="C21" s="3">
        <v>3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>
        <f t="shared" si="0"/>
        <v>3</v>
      </c>
    </row>
    <row r="22" spans="2:12" ht="17.25" thickBot="1" x14ac:dyDescent="0.35">
      <c r="B22" s="7">
        <v>16</v>
      </c>
      <c r="C22" s="3">
        <v>3</v>
      </c>
      <c r="D22" s="3">
        <v>2</v>
      </c>
      <c r="E22" s="3">
        <v>2</v>
      </c>
      <c r="F22" s="3">
        <v>2</v>
      </c>
      <c r="G22" s="3">
        <v>2</v>
      </c>
      <c r="H22" s="3">
        <v>3</v>
      </c>
      <c r="I22" s="3">
        <v>3</v>
      </c>
      <c r="J22" s="3">
        <v>3</v>
      </c>
      <c r="K22">
        <f t="shared" si="0"/>
        <v>2.5</v>
      </c>
    </row>
    <row r="23" spans="2:12" ht="17.25" thickBot="1" x14ac:dyDescent="0.35">
      <c r="B23" s="7">
        <v>17</v>
      </c>
      <c r="C23" s="3">
        <v>3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>
        <f t="shared" si="0"/>
        <v>3</v>
      </c>
    </row>
    <row r="24" spans="2:12" ht="17.25" thickBot="1" x14ac:dyDescent="0.35">
      <c r="B24" s="7">
        <v>18</v>
      </c>
      <c r="C24" s="3">
        <v>3</v>
      </c>
      <c r="D24" s="3">
        <v>3</v>
      </c>
      <c r="E24" s="3">
        <v>2</v>
      </c>
      <c r="F24" s="3">
        <v>2</v>
      </c>
      <c r="G24" s="3">
        <v>3</v>
      </c>
      <c r="H24" s="3">
        <v>3</v>
      </c>
      <c r="I24" s="3">
        <v>3</v>
      </c>
      <c r="J24" s="3">
        <v>3</v>
      </c>
      <c r="K24">
        <f t="shared" si="0"/>
        <v>2.75</v>
      </c>
    </row>
    <row r="25" spans="2:12" ht="17.25" thickBot="1" x14ac:dyDescent="0.35">
      <c r="B25" s="7">
        <v>19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>
        <f t="shared" si="0"/>
        <v>2</v>
      </c>
    </row>
    <row r="26" spans="2:12" ht="17.25" thickBot="1" x14ac:dyDescent="0.35">
      <c r="B26" s="7">
        <v>20</v>
      </c>
      <c r="C26" s="3">
        <v>3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>
        <f t="shared" si="0"/>
        <v>3</v>
      </c>
    </row>
    <row r="27" spans="2:12" ht="17.25" thickBot="1" x14ac:dyDescent="0.35">
      <c r="B27" s="7">
        <v>21</v>
      </c>
      <c r="C27" s="3">
        <v>3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>
        <f t="shared" si="0"/>
        <v>3</v>
      </c>
    </row>
    <row r="28" spans="2:12" ht="17.25" thickBot="1" x14ac:dyDescent="0.35">
      <c r="B28" s="7">
        <v>22</v>
      </c>
      <c r="C28" s="3">
        <v>3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>
        <f t="shared" si="0"/>
        <v>3</v>
      </c>
    </row>
    <row r="29" spans="2:12" ht="17.25" thickBot="1" x14ac:dyDescent="0.35">
      <c r="B29" s="7">
        <v>23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>
        <f t="shared" si="0"/>
        <v>3</v>
      </c>
    </row>
    <row r="30" spans="2:12" ht="17.25" thickBot="1" x14ac:dyDescent="0.35">
      <c r="B30" s="7">
        <v>24</v>
      </c>
      <c r="C30" s="3">
        <v>3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>
        <f t="shared" si="0"/>
        <v>3</v>
      </c>
    </row>
    <row r="31" spans="2:12" ht="17.25" thickBot="1" x14ac:dyDescent="0.35">
      <c r="B31" s="17">
        <v>25</v>
      </c>
      <c r="C31" s="3">
        <v>3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>
        <f t="shared" si="0"/>
        <v>3</v>
      </c>
    </row>
    <row r="32" spans="2:12" ht="18" thickTop="1" thickBot="1" x14ac:dyDescent="0.35">
      <c r="B32" s="8" t="s">
        <v>4</v>
      </c>
      <c r="C32" s="3">
        <f>COUNTIF(C7:C31,3)</f>
        <v>23</v>
      </c>
      <c r="D32" s="3">
        <f t="shared" ref="D32:J32" si="1">COUNTIF(D7:D31,3)</f>
        <v>22</v>
      </c>
      <c r="E32" s="3">
        <f t="shared" si="1"/>
        <v>21</v>
      </c>
      <c r="F32" s="3">
        <f t="shared" si="1"/>
        <v>19</v>
      </c>
      <c r="G32" s="3">
        <f t="shared" si="1"/>
        <v>21</v>
      </c>
      <c r="H32" s="3">
        <f t="shared" si="1"/>
        <v>23</v>
      </c>
      <c r="I32" s="3">
        <f t="shared" si="1"/>
        <v>22</v>
      </c>
      <c r="J32" s="3">
        <f t="shared" si="1"/>
        <v>23</v>
      </c>
      <c r="K32">
        <f t="shared" si="0"/>
        <v>21.75</v>
      </c>
      <c r="L32" s="5">
        <f>K32/25</f>
        <v>0.87</v>
      </c>
    </row>
    <row r="33" spans="2:12" ht="17.25" thickBot="1" x14ac:dyDescent="0.35">
      <c r="B33" s="8" t="s">
        <v>5</v>
      </c>
      <c r="C33" s="3">
        <f>COUNTIF(C7:C31,2)</f>
        <v>2</v>
      </c>
      <c r="D33" s="3">
        <f t="shared" ref="D33:J33" si="2">COUNTIF(D7:D31,2)</f>
        <v>3</v>
      </c>
      <c r="E33" s="3">
        <f t="shared" si="2"/>
        <v>4</v>
      </c>
      <c r="F33" s="3">
        <f t="shared" si="2"/>
        <v>6</v>
      </c>
      <c r="G33" s="3">
        <f t="shared" si="2"/>
        <v>4</v>
      </c>
      <c r="H33" s="3">
        <f t="shared" si="2"/>
        <v>2</v>
      </c>
      <c r="I33" s="3">
        <f t="shared" si="2"/>
        <v>3</v>
      </c>
      <c r="J33" s="3">
        <f t="shared" si="2"/>
        <v>2</v>
      </c>
      <c r="K33">
        <f t="shared" si="0"/>
        <v>3.25</v>
      </c>
      <c r="L33" s="5"/>
    </row>
    <row r="34" spans="2:12" ht="17.25" thickBot="1" x14ac:dyDescent="0.35">
      <c r="B34" s="8" t="s">
        <v>6</v>
      </c>
      <c r="C34" s="3">
        <f>COUNTIF(C7:C31,1)</f>
        <v>0</v>
      </c>
      <c r="D34" s="3">
        <f t="shared" ref="D34:J34" si="3">COUNTIF(D7:D31,1)</f>
        <v>0</v>
      </c>
      <c r="E34" s="3">
        <f t="shared" si="3"/>
        <v>0</v>
      </c>
      <c r="F34" s="3">
        <f t="shared" si="3"/>
        <v>0</v>
      </c>
      <c r="G34" s="3">
        <f t="shared" si="3"/>
        <v>0</v>
      </c>
      <c r="H34" s="3">
        <f t="shared" si="3"/>
        <v>0</v>
      </c>
      <c r="I34" s="3">
        <f t="shared" si="3"/>
        <v>0</v>
      </c>
      <c r="J34" s="3">
        <f t="shared" si="3"/>
        <v>0</v>
      </c>
      <c r="K34">
        <f t="shared" si="0"/>
        <v>0</v>
      </c>
    </row>
    <row r="35" spans="2:12" x14ac:dyDescent="0.3">
      <c r="C35">
        <f>AVERAGE(C7:C31)</f>
        <v>2.92</v>
      </c>
      <c r="D35">
        <f t="shared" ref="D35:K35" si="4">AVERAGE(D7:D31)</f>
        <v>2.88</v>
      </c>
      <c r="E35">
        <f t="shared" si="4"/>
        <v>2.84</v>
      </c>
      <c r="F35">
        <f t="shared" si="4"/>
        <v>2.76</v>
      </c>
      <c r="G35">
        <f t="shared" si="4"/>
        <v>2.84</v>
      </c>
      <c r="H35">
        <f t="shared" si="4"/>
        <v>2.92</v>
      </c>
      <c r="I35">
        <f t="shared" si="4"/>
        <v>2.88</v>
      </c>
      <c r="J35">
        <f t="shared" si="4"/>
        <v>2.92</v>
      </c>
      <c r="K35">
        <f t="shared" si="4"/>
        <v>2.87</v>
      </c>
    </row>
    <row r="38" spans="2:12" ht="17.25" thickBot="1" x14ac:dyDescent="0.35"/>
    <row r="39" spans="2:12" x14ac:dyDescent="0.3">
      <c r="B39" s="28" t="s">
        <v>53</v>
      </c>
      <c r="C39" s="29"/>
      <c r="D39" s="29"/>
      <c r="E39" s="29"/>
      <c r="F39" s="29"/>
      <c r="G39" s="29"/>
      <c r="H39" s="29"/>
      <c r="I39" s="30"/>
    </row>
    <row r="40" spans="2:12" x14ac:dyDescent="0.3">
      <c r="B40" s="32" t="s">
        <v>17</v>
      </c>
      <c r="C40" s="33"/>
      <c r="D40" s="33"/>
      <c r="E40" s="33"/>
      <c r="F40" s="33"/>
      <c r="G40" s="33"/>
      <c r="H40" s="33"/>
      <c r="I40" s="34"/>
    </row>
    <row r="41" spans="2:12" ht="17.25" thickBot="1" x14ac:dyDescent="0.35">
      <c r="B41" s="45" t="s">
        <v>25</v>
      </c>
      <c r="C41" s="46"/>
      <c r="D41" s="46"/>
      <c r="E41" s="46"/>
      <c r="F41" s="46"/>
      <c r="G41" s="46"/>
      <c r="H41" s="46"/>
      <c r="I41" s="47"/>
    </row>
    <row r="42" spans="2:12" ht="17.25" thickBot="1" x14ac:dyDescent="0.35">
      <c r="B42" s="43" t="s">
        <v>8</v>
      </c>
      <c r="C42" s="40" t="s">
        <v>26</v>
      </c>
      <c r="D42" s="41"/>
      <c r="E42" s="41"/>
      <c r="F42" s="41"/>
      <c r="G42" s="41"/>
      <c r="H42" s="41"/>
      <c r="I42" s="42"/>
    </row>
    <row r="43" spans="2:12" ht="48.75" thickBot="1" x14ac:dyDescent="0.35">
      <c r="B43" s="44"/>
      <c r="C43" s="2" t="s">
        <v>27</v>
      </c>
      <c r="D43" s="2" t="s">
        <v>28</v>
      </c>
      <c r="E43" s="2" t="s">
        <v>29</v>
      </c>
      <c r="F43" s="2" t="s">
        <v>30</v>
      </c>
      <c r="G43" s="2" t="s">
        <v>31</v>
      </c>
      <c r="H43" s="2" t="s">
        <v>32</v>
      </c>
      <c r="I43" s="2" t="s">
        <v>33</v>
      </c>
    </row>
    <row r="44" spans="2:12" ht="17.25" thickBot="1" x14ac:dyDescent="0.35">
      <c r="B44" s="7">
        <v>1</v>
      </c>
      <c r="C44" s="3">
        <v>3</v>
      </c>
      <c r="D44" s="3">
        <v>3</v>
      </c>
      <c r="E44" s="3">
        <v>3</v>
      </c>
      <c r="F44" s="3">
        <v>3</v>
      </c>
      <c r="G44" s="3">
        <v>3</v>
      </c>
      <c r="H44" s="3">
        <v>3</v>
      </c>
      <c r="I44" s="3">
        <v>3</v>
      </c>
      <c r="J44">
        <f>AVERAGE(C44:I44)</f>
        <v>3</v>
      </c>
    </row>
    <row r="45" spans="2:12" ht="17.25" thickBot="1" x14ac:dyDescent="0.35">
      <c r="B45" s="7">
        <v>2</v>
      </c>
      <c r="C45" s="3">
        <v>3</v>
      </c>
      <c r="D45" s="3">
        <v>3</v>
      </c>
      <c r="E45" s="3">
        <v>3</v>
      </c>
      <c r="F45" s="3">
        <v>3</v>
      </c>
      <c r="G45" s="3">
        <v>3</v>
      </c>
      <c r="H45" s="3">
        <v>3</v>
      </c>
      <c r="I45" s="3">
        <v>3</v>
      </c>
      <c r="J45">
        <f t="shared" ref="J45:J67" si="5">AVERAGE(C45:I45)</f>
        <v>3</v>
      </c>
    </row>
    <row r="46" spans="2:12" ht="17.25" thickBot="1" x14ac:dyDescent="0.35">
      <c r="B46" s="7">
        <v>3</v>
      </c>
      <c r="C46" s="3">
        <v>3</v>
      </c>
      <c r="D46" s="3">
        <v>3</v>
      </c>
      <c r="E46" s="3">
        <v>3</v>
      </c>
      <c r="F46" s="3">
        <v>3</v>
      </c>
      <c r="G46" s="3">
        <v>3</v>
      </c>
      <c r="H46" s="3">
        <v>3</v>
      </c>
      <c r="I46" s="3">
        <v>3</v>
      </c>
      <c r="J46">
        <f t="shared" si="5"/>
        <v>3</v>
      </c>
    </row>
    <row r="47" spans="2:12" ht="17.25" thickBot="1" x14ac:dyDescent="0.35">
      <c r="B47" s="7">
        <v>4</v>
      </c>
      <c r="C47" s="3">
        <v>2</v>
      </c>
      <c r="D47" s="3">
        <v>3</v>
      </c>
      <c r="E47" s="3">
        <v>3</v>
      </c>
      <c r="F47" s="3">
        <v>2</v>
      </c>
      <c r="G47" s="3">
        <v>2</v>
      </c>
      <c r="H47" s="3">
        <v>2</v>
      </c>
      <c r="I47" s="3">
        <v>3</v>
      </c>
      <c r="J47">
        <f t="shared" si="5"/>
        <v>2.4285714285714284</v>
      </c>
    </row>
    <row r="48" spans="2:12" ht="17.25" thickBot="1" x14ac:dyDescent="0.35">
      <c r="B48" s="7">
        <v>5</v>
      </c>
      <c r="C48" s="3">
        <v>3</v>
      </c>
      <c r="D48" s="3">
        <v>3</v>
      </c>
      <c r="E48" s="3">
        <v>3</v>
      </c>
      <c r="F48" s="3">
        <v>3</v>
      </c>
      <c r="G48" s="3">
        <v>3</v>
      </c>
      <c r="H48" s="3">
        <v>3</v>
      </c>
      <c r="I48" s="3">
        <v>3</v>
      </c>
      <c r="J48">
        <f t="shared" si="5"/>
        <v>3</v>
      </c>
    </row>
    <row r="49" spans="2:10" ht="17.25" thickBot="1" x14ac:dyDescent="0.35">
      <c r="B49" s="7">
        <v>6</v>
      </c>
      <c r="C49" s="3">
        <v>3</v>
      </c>
      <c r="D49" s="3">
        <v>3</v>
      </c>
      <c r="E49" s="3">
        <v>3</v>
      </c>
      <c r="F49" s="3">
        <v>3</v>
      </c>
      <c r="G49" s="3">
        <v>3</v>
      </c>
      <c r="H49" s="3">
        <v>3</v>
      </c>
      <c r="I49" s="3">
        <v>3</v>
      </c>
      <c r="J49">
        <f t="shared" si="5"/>
        <v>3</v>
      </c>
    </row>
    <row r="50" spans="2:10" ht="17.25" thickBot="1" x14ac:dyDescent="0.35">
      <c r="B50" s="7">
        <v>7</v>
      </c>
      <c r="C50" s="3">
        <v>3</v>
      </c>
      <c r="D50" s="3">
        <v>3</v>
      </c>
      <c r="E50" s="3">
        <v>3</v>
      </c>
      <c r="F50" s="3">
        <v>3</v>
      </c>
      <c r="G50" s="3">
        <v>3</v>
      </c>
      <c r="H50" s="3">
        <v>3</v>
      </c>
      <c r="I50" s="3">
        <v>3</v>
      </c>
      <c r="J50">
        <f t="shared" si="5"/>
        <v>3</v>
      </c>
    </row>
    <row r="51" spans="2:10" ht="17.25" thickBot="1" x14ac:dyDescent="0.35">
      <c r="B51" s="7">
        <v>8</v>
      </c>
      <c r="C51" s="3">
        <v>3</v>
      </c>
      <c r="D51" s="3">
        <v>2</v>
      </c>
      <c r="E51" s="3">
        <v>3</v>
      </c>
      <c r="F51" s="3">
        <v>3</v>
      </c>
      <c r="G51" s="3">
        <v>3</v>
      </c>
      <c r="H51" s="3">
        <v>3</v>
      </c>
      <c r="I51" s="3">
        <v>3</v>
      </c>
      <c r="J51">
        <f t="shared" si="5"/>
        <v>2.8571428571428572</v>
      </c>
    </row>
    <row r="52" spans="2:10" ht="17.25" thickBot="1" x14ac:dyDescent="0.35">
      <c r="B52" s="7">
        <v>9</v>
      </c>
      <c r="C52" s="3">
        <v>3</v>
      </c>
      <c r="D52" s="3">
        <v>3</v>
      </c>
      <c r="E52" s="3">
        <v>3</v>
      </c>
      <c r="F52" s="3">
        <v>3</v>
      </c>
      <c r="G52" s="3">
        <v>3</v>
      </c>
      <c r="H52" s="3">
        <v>3</v>
      </c>
      <c r="I52" s="3">
        <v>2</v>
      </c>
      <c r="J52">
        <f t="shared" si="5"/>
        <v>2.8571428571428572</v>
      </c>
    </row>
    <row r="53" spans="2:10" ht="17.25" thickBot="1" x14ac:dyDescent="0.35">
      <c r="B53" s="7">
        <v>10</v>
      </c>
      <c r="C53" s="3">
        <v>3</v>
      </c>
      <c r="D53" s="3">
        <v>3</v>
      </c>
      <c r="E53" s="3">
        <v>3</v>
      </c>
      <c r="F53" s="3">
        <v>3</v>
      </c>
      <c r="G53" s="3">
        <v>3</v>
      </c>
      <c r="H53" s="3">
        <v>3</v>
      </c>
      <c r="I53" s="3">
        <v>3</v>
      </c>
      <c r="J53">
        <f t="shared" si="5"/>
        <v>3</v>
      </c>
    </row>
    <row r="54" spans="2:10" ht="17.25" thickBot="1" x14ac:dyDescent="0.35">
      <c r="B54" s="7">
        <v>11</v>
      </c>
      <c r="C54" s="3">
        <v>2</v>
      </c>
      <c r="D54" s="3">
        <v>3</v>
      </c>
      <c r="E54" s="3">
        <v>2</v>
      </c>
      <c r="F54" s="3">
        <v>3</v>
      </c>
      <c r="G54" s="3">
        <v>2</v>
      </c>
      <c r="H54" s="3">
        <v>2</v>
      </c>
      <c r="I54" s="3">
        <v>3</v>
      </c>
      <c r="J54">
        <f t="shared" si="5"/>
        <v>2.4285714285714284</v>
      </c>
    </row>
    <row r="55" spans="2:10" ht="17.25" thickBot="1" x14ac:dyDescent="0.35">
      <c r="B55" s="7">
        <v>12</v>
      </c>
      <c r="C55" s="3">
        <v>3</v>
      </c>
      <c r="D55" s="3">
        <v>3</v>
      </c>
      <c r="E55" s="3">
        <v>3</v>
      </c>
      <c r="F55" s="3">
        <v>3</v>
      </c>
      <c r="G55" s="3">
        <v>3</v>
      </c>
      <c r="H55" s="3">
        <v>3</v>
      </c>
      <c r="I55" s="3">
        <v>3</v>
      </c>
      <c r="J55">
        <f t="shared" si="5"/>
        <v>3</v>
      </c>
    </row>
    <row r="56" spans="2:10" ht="17.25" thickBot="1" x14ac:dyDescent="0.35">
      <c r="B56" s="7">
        <v>13</v>
      </c>
      <c r="C56" s="3">
        <v>3</v>
      </c>
      <c r="D56" s="3">
        <v>3</v>
      </c>
      <c r="E56" s="3">
        <v>3</v>
      </c>
      <c r="F56" s="3">
        <v>3</v>
      </c>
      <c r="G56" s="3">
        <v>3</v>
      </c>
      <c r="H56" s="3">
        <v>3</v>
      </c>
      <c r="I56" s="3">
        <v>3</v>
      </c>
      <c r="J56">
        <f t="shared" si="5"/>
        <v>3</v>
      </c>
    </row>
    <row r="57" spans="2:10" ht="17.25" thickBot="1" x14ac:dyDescent="0.35">
      <c r="B57" s="7">
        <v>14</v>
      </c>
      <c r="C57" s="3">
        <v>3</v>
      </c>
      <c r="D57" s="3">
        <v>3</v>
      </c>
      <c r="E57" s="3">
        <v>3</v>
      </c>
      <c r="F57" s="3">
        <v>3</v>
      </c>
      <c r="G57" s="3">
        <v>3</v>
      </c>
      <c r="H57" s="3">
        <v>2</v>
      </c>
      <c r="I57" s="3">
        <v>3</v>
      </c>
      <c r="J57">
        <f t="shared" si="5"/>
        <v>2.8571428571428572</v>
      </c>
    </row>
    <row r="58" spans="2:10" ht="17.25" thickBot="1" x14ac:dyDescent="0.35">
      <c r="B58" s="7">
        <v>15</v>
      </c>
      <c r="C58" s="3">
        <v>3</v>
      </c>
      <c r="D58" s="3">
        <v>3</v>
      </c>
      <c r="E58" s="3">
        <v>2</v>
      </c>
      <c r="F58" s="3">
        <v>3</v>
      </c>
      <c r="G58" s="3">
        <v>3</v>
      </c>
      <c r="H58" s="3">
        <v>3</v>
      </c>
      <c r="I58" s="3">
        <v>3</v>
      </c>
      <c r="J58">
        <f t="shared" si="5"/>
        <v>2.8571428571428572</v>
      </c>
    </row>
    <row r="59" spans="2:10" ht="17.25" thickBot="1" x14ac:dyDescent="0.35">
      <c r="B59" s="7">
        <v>16</v>
      </c>
      <c r="C59" s="3">
        <v>2</v>
      </c>
      <c r="D59" s="3">
        <v>2</v>
      </c>
      <c r="E59" s="3">
        <v>3</v>
      </c>
      <c r="F59" s="3">
        <v>3</v>
      </c>
      <c r="G59" s="3">
        <v>3</v>
      </c>
      <c r="H59" s="3">
        <v>3</v>
      </c>
      <c r="I59" s="3">
        <v>3</v>
      </c>
      <c r="J59">
        <f t="shared" si="5"/>
        <v>2.7142857142857144</v>
      </c>
    </row>
    <row r="60" spans="2:10" ht="17.25" thickBot="1" x14ac:dyDescent="0.35">
      <c r="B60" s="7">
        <v>17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3</v>
      </c>
      <c r="I60" s="3">
        <v>3</v>
      </c>
      <c r="J60">
        <f t="shared" si="5"/>
        <v>3</v>
      </c>
    </row>
    <row r="61" spans="2:10" ht="17.25" thickBot="1" x14ac:dyDescent="0.35">
      <c r="B61" s="7">
        <v>18</v>
      </c>
      <c r="C61" s="3">
        <v>3</v>
      </c>
      <c r="D61" s="3">
        <v>3</v>
      </c>
      <c r="E61" s="3">
        <v>3</v>
      </c>
      <c r="F61" s="3">
        <v>3</v>
      </c>
      <c r="G61" s="3">
        <v>3</v>
      </c>
      <c r="H61" s="3">
        <v>3</v>
      </c>
      <c r="I61" s="3">
        <v>3</v>
      </c>
      <c r="J61">
        <f t="shared" si="5"/>
        <v>3</v>
      </c>
    </row>
    <row r="62" spans="2:10" ht="17.25" thickBot="1" x14ac:dyDescent="0.35">
      <c r="B62" s="7">
        <v>19</v>
      </c>
      <c r="C62" s="3">
        <v>3</v>
      </c>
      <c r="D62" s="3">
        <v>3</v>
      </c>
      <c r="E62" s="3">
        <v>3</v>
      </c>
      <c r="F62" s="3">
        <v>3</v>
      </c>
      <c r="G62" s="3">
        <v>3</v>
      </c>
      <c r="H62" s="3">
        <v>3</v>
      </c>
      <c r="I62" s="3">
        <v>3</v>
      </c>
      <c r="J62">
        <f t="shared" si="5"/>
        <v>3</v>
      </c>
    </row>
    <row r="63" spans="2:10" ht="17.25" thickBot="1" x14ac:dyDescent="0.35">
      <c r="B63" s="7">
        <v>20</v>
      </c>
      <c r="C63" s="3">
        <v>2</v>
      </c>
      <c r="D63" s="3">
        <v>3</v>
      </c>
      <c r="E63" s="3">
        <v>2</v>
      </c>
      <c r="F63" s="3">
        <v>3</v>
      </c>
      <c r="G63" s="3">
        <v>3</v>
      </c>
      <c r="H63" s="3">
        <v>2</v>
      </c>
      <c r="I63" s="3">
        <v>2</v>
      </c>
      <c r="J63">
        <f t="shared" si="5"/>
        <v>2.4285714285714284</v>
      </c>
    </row>
    <row r="64" spans="2:10" ht="17.25" thickBot="1" x14ac:dyDescent="0.35">
      <c r="B64" s="11">
        <v>21</v>
      </c>
      <c r="C64" s="3">
        <v>3</v>
      </c>
      <c r="D64" s="3">
        <v>3</v>
      </c>
      <c r="E64" s="3">
        <v>3</v>
      </c>
      <c r="F64" s="3">
        <v>3</v>
      </c>
      <c r="G64" s="3">
        <v>3</v>
      </c>
      <c r="H64" s="3">
        <v>3</v>
      </c>
      <c r="I64" s="3">
        <v>3</v>
      </c>
      <c r="J64">
        <f t="shared" si="5"/>
        <v>3</v>
      </c>
    </row>
    <row r="65" spans="2:11" ht="18" thickTop="1" thickBot="1" x14ac:dyDescent="0.35">
      <c r="B65" s="12" t="s">
        <v>4</v>
      </c>
      <c r="C65" s="13">
        <f>COUNTIF(C44:C64,3)</f>
        <v>17</v>
      </c>
      <c r="D65" s="13">
        <f t="shared" ref="D65:I65" si="6">COUNTIF(D44:D64,3)</f>
        <v>19</v>
      </c>
      <c r="E65" s="13">
        <f t="shared" si="6"/>
        <v>18</v>
      </c>
      <c r="F65" s="13">
        <f t="shared" si="6"/>
        <v>20</v>
      </c>
      <c r="G65" s="13">
        <f t="shared" si="6"/>
        <v>19</v>
      </c>
      <c r="H65" s="13">
        <f t="shared" si="6"/>
        <v>17</v>
      </c>
      <c r="I65" s="13">
        <f t="shared" si="6"/>
        <v>19</v>
      </c>
      <c r="J65">
        <f t="shared" si="5"/>
        <v>18.428571428571427</v>
      </c>
      <c r="K65" s="5">
        <f>J65/21</f>
        <v>0.87755102040816324</v>
      </c>
    </row>
    <row r="66" spans="2:11" ht="17.25" thickBot="1" x14ac:dyDescent="0.35">
      <c r="B66" s="8" t="s">
        <v>5</v>
      </c>
      <c r="C66" s="3">
        <f>COUNTIF(C44:C64,2)</f>
        <v>4</v>
      </c>
      <c r="D66" s="3">
        <f t="shared" ref="D66:I66" si="7">COUNTIF(D44:D64,2)</f>
        <v>2</v>
      </c>
      <c r="E66" s="3">
        <f t="shared" si="7"/>
        <v>3</v>
      </c>
      <c r="F66" s="3">
        <f t="shared" si="7"/>
        <v>1</v>
      </c>
      <c r="G66" s="3">
        <f t="shared" si="7"/>
        <v>2</v>
      </c>
      <c r="H66" s="3">
        <f t="shared" si="7"/>
        <v>4</v>
      </c>
      <c r="I66" s="3">
        <f t="shared" si="7"/>
        <v>2</v>
      </c>
      <c r="J66">
        <f t="shared" si="5"/>
        <v>2.5714285714285716</v>
      </c>
    </row>
    <row r="67" spans="2:11" ht="17.25" thickBot="1" x14ac:dyDescent="0.35">
      <c r="B67" s="8" t="s">
        <v>6</v>
      </c>
      <c r="C67" s="3">
        <f>COUNTIF(C44:C64,1)</f>
        <v>0</v>
      </c>
      <c r="D67" s="3">
        <f t="shared" ref="D67:I67" si="8">COUNTIF(D44:D64,1)</f>
        <v>0</v>
      </c>
      <c r="E67" s="3">
        <f t="shared" si="8"/>
        <v>0</v>
      </c>
      <c r="F67" s="3">
        <f t="shared" si="8"/>
        <v>0</v>
      </c>
      <c r="G67" s="3">
        <f t="shared" si="8"/>
        <v>0</v>
      </c>
      <c r="H67" s="3">
        <f t="shared" si="8"/>
        <v>0</v>
      </c>
      <c r="I67" s="3">
        <f t="shared" si="8"/>
        <v>0</v>
      </c>
      <c r="J67">
        <f t="shared" si="5"/>
        <v>0</v>
      </c>
    </row>
    <row r="68" spans="2:11" x14ac:dyDescent="0.3">
      <c r="C68">
        <f>AVERAGE(C44:C64)</f>
        <v>2.8095238095238093</v>
      </c>
      <c r="D68">
        <f t="shared" ref="D68:J68" si="9">AVERAGE(D44:D64)</f>
        <v>2.9047619047619047</v>
      </c>
      <c r="E68">
        <f t="shared" si="9"/>
        <v>2.8571428571428572</v>
      </c>
      <c r="F68">
        <f t="shared" si="9"/>
        <v>2.9523809523809526</v>
      </c>
      <c r="G68">
        <f t="shared" si="9"/>
        <v>2.9047619047619047</v>
      </c>
      <c r="H68">
        <f t="shared" si="9"/>
        <v>2.8095238095238093</v>
      </c>
      <c r="I68">
        <f t="shared" si="9"/>
        <v>2.9047619047619047</v>
      </c>
      <c r="J68">
        <f t="shared" si="9"/>
        <v>2.8775510204081631</v>
      </c>
    </row>
  </sheetData>
  <mergeCells count="10">
    <mergeCell ref="B39:I39"/>
    <mergeCell ref="B40:I40"/>
    <mergeCell ref="B41:I41"/>
    <mergeCell ref="B42:B43"/>
    <mergeCell ref="C42:I42"/>
    <mergeCell ref="B2:J2"/>
    <mergeCell ref="B3:J3"/>
    <mergeCell ref="B4:J4"/>
    <mergeCell ref="B5:B6"/>
    <mergeCell ref="C5:J5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zoomScale="85" zoomScaleNormal="85" workbookViewId="0">
      <selection activeCell="D25" sqref="D25"/>
    </sheetView>
  </sheetViews>
  <sheetFormatPr defaultRowHeight="16.5" x14ac:dyDescent="0.3"/>
  <cols>
    <col min="3" max="3" width="12.625" customWidth="1"/>
    <col min="4" max="4" width="14.375" customWidth="1"/>
    <col min="5" max="5" width="12.75" customWidth="1"/>
    <col min="9" max="9" width="9.375" bestFit="1" customWidth="1"/>
  </cols>
  <sheetData>
    <row r="1" spans="2:8" ht="17.25" thickBot="1" x14ac:dyDescent="0.35"/>
    <row r="2" spans="2:8" x14ac:dyDescent="0.3">
      <c r="B2" s="28" t="s">
        <v>85</v>
      </c>
      <c r="C2" s="29"/>
      <c r="D2" s="29"/>
      <c r="E2" s="29"/>
      <c r="F2" s="29"/>
      <c r="G2" s="30"/>
    </row>
    <row r="3" spans="2:8" x14ac:dyDescent="0.3">
      <c r="B3" s="32" t="s">
        <v>18</v>
      </c>
      <c r="C3" s="33"/>
      <c r="D3" s="33"/>
      <c r="E3" s="33"/>
      <c r="F3" s="33"/>
      <c r="G3" s="34"/>
    </row>
    <row r="4" spans="2:8" ht="17.25" thickBot="1" x14ac:dyDescent="0.35">
      <c r="B4" s="35" t="s">
        <v>60</v>
      </c>
      <c r="C4" s="36"/>
      <c r="D4" s="36"/>
      <c r="E4" s="36"/>
      <c r="F4" s="36"/>
      <c r="G4" s="37"/>
    </row>
    <row r="5" spans="2:8" ht="17.25" thickBot="1" x14ac:dyDescent="0.35">
      <c r="B5" s="6" t="s">
        <v>0</v>
      </c>
      <c r="C5" s="40" t="s">
        <v>86</v>
      </c>
      <c r="D5" s="41"/>
      <c r="E5" s="41"/>
      <c r="F5" s="41"/>
      <c r="G5" s="42"/>
    </row>
    <row r="6" spans="2:8" ht="24.75" thickBot="1" x14ac:dyDescent="0.35">
      <c r="B6" s="10" t="s">
        <v>1</v>
      </c>
      <c r="C6" s="2" t="s">
        <v>87</v>
      </c>
      <c r="D6" s="2" t="s">
        <v>88</v>
      </c>
      <c r="E6" s="2" t="s">
        <v>89</v>
      </c>
      <c r="F6" s="2" t="s">
        <v>90</v>
      </c>
      <c r="G6" s="2" t="s">
        <v>91</v>
      </c>
    </row>
    <row r="7" spans="2:8" ht="17.25" thickBot="1" x14ac:dyDescent="0.35">
      <c r="B7" s="7">
        <v>1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>
        <f>AVERAGE(C7:G7)</f>
        <v>3</v>
      </c>
    </row>
    <row r="8" spans="2:8" ht="17.25" thickBot="1" x14ac:dyDescent="0.35">
      <c r="B8" s="7">
        <v>2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>
        <f t="shared" ref="H8:H34" si="0">AVERAGE(C8:G8)</f>
        <v>3</v>
      </c>
    </row>
    <row r="9" spans="2:8" ht="17.25" thickBot="1" x14ac:dyDescent="0.35">
      <c r="B9" s="7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>
        <f t="shared" si="0"/>
        <v>3</v>
      </c>
    </row>
    <row r="10" spans="2:8" ht="17.25" thickBot="1" x14ac:dyDescent="0.35">
      <c r="B10" s="7">
        <v>4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>
        <f t="shared" si="0"/>
        <v>3</v>
      </c>
    </row>
    <row r="11" spans="2:8" ht="17.25" thickBot="1" x14ac:dyDescent="0.35">
      <c r="B11" s="7">
        <v>5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>
        <f t="shared" si="0"/>
        <v>2</v>
      </c>
    </row>
    <row r="12" spans="2:8" ht="17.25" thickBot="1" x14ac:dyDescent="0.35">
      <c r="B12" s="7">
        <v>6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>
        <f t="shared" si="0"/>
        <v>3</v>
      </c>
    </row>
    <row r="13" spans="2:8" ht="17.25" thickBot="1" x14ac:dyDescent="0.35">
      <c r="B13" s="7">
        <v>7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>
        <f t="shared" si="0"/>
        <v>3</v>
      </c>
    </row>
    <row r="14" spans="2:8" ht="17.25" thickBot="1" x14ac:dyDescent="0.35">
      <c r="B14" s="7">
        <v>8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>
        <f t="shared" si="0"/>
        <v>3</v>
      </c>
    </row>
    <row r="15" spans="2:8" ht="17.25" thickBot="1" x14ac:dyDescent="0.35">
      <c r="B15" s="7">
        <v>9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>
        <f t="shared" si="0"/>
        <v>3</v>
      </c>
    </row>
    <row r="16" spans="2:8" ht="17.25" thickBot="1" x14ac:dyDescent="0.35">
      <c r="B16" s="7">
        <v>10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>
        <f t="shared" si="0"/>
        <v>3</v>
      </c>
    </row>
    <row r="17" spans="2:9" ht="17.25" thickBot="1" x14ac:dyDescent="0.35">
      <c r="B17" s="7">
        <v>11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>
        <f t="shared" si="0"/>
        <v>3</v>
      </c>
    </row>
    <row r="18" spans="2:9" ht="17.25" thickBot="1" x14ac:dyDescent="0.35">
      <c r="B18" s="7">
        <v>12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>
        <f t="shared" si="0"/>
        <v>2</v>
      </c>
    </row>
    <row r="19" spans="2:9" ht="17.25" thickBot="1" x14ac:dyDescent="0.35">
      <c r="B19" s="7">
        <v>13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>
        <f t="shared" si="0"/>
        <v>3</v>
      </c>
    </row>
    <row r="20" spans="2:9" ht="17.25" thickBot="1" x14ac:dyDescent="0.35">
      <c r="B20" s="7">
        <v>14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>
        <f t="shared" si="0"/>
        <v>3</v>
      </c>
    </row>
    <row r="21" spans="2:9" ht="17.25" thickBot="1" x14ac:dyDescent="0.35">
      <c r="B21" s="7">
        <v>15</v>
      </c>
      <c r="C21" s="3">
        <v>3</v>
      </c>
      <c r="D21" s="3">
        <v>3</v>
      </c>
      <c r="E21" s="3">
        <v>3</v>
      </c>
      <c r="F21" s="3">
        <v>3</v>
      </c>
      <c r="G21" s="3">
        <v>3</v>
      </c>
      <c r="H21">
        <f t="shared" si="0"/>
        <v>3</v>
      </c>
    </row>
    <row r="22" spans="2:9" ht="17.25" thickBot="1" x14ac:dyDescent="0.35">
      <c r="B22" s="7">
        <v>16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>
        <f t="shared" si="0"/>
        <v>2</v>
      </c>
    </row>
    <row r="23" spans="2:9" ht="17.25" thickBot="1" x14ac:dyDescent="0.35">
      <c r="B23" s="7">
        <v>17</v>
      </c>
      <c r="C23" s="3">
        <v>3</v>
      </c>
      <c r="D23" s="3">
        <v>3</v>
      </c>
      <c r="E23" s="3">
        <v>3</v>
      </c>
      <c r="F23" s="3">
        <v>3</v>
      </c>
      <c r="G23" s="3">
        <v>3</v>
      </c>
      <c r="H23">
        <f t="shared" si="0"/>
        <v>3</v>
      </c>
    </row>
    <row r="24" spans="2:9" ht="17.25" thickBot="1" x14ac:dyDescent="0.35">
      <c r="B24" s="7">
        <v>18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>
        <f t="shared" si="0"/>
        <v>3</v>
      </c>
    </row>
    <row r="25" spans="2:9" ht="17.25" thickBot="1" x14ac:dyDescent="0.35">
      <c r="B25" s="7">
        <v>19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>
        <f t="shared" si="0"/>
        <v>2</v>
      </c>
    </row>
    <row r="26" spans="2:9" ht="17.25" thickBot="1" x14ac:dyDescent="0.35">
      <c r="B26" s="7">
        <v>20</v>
      </c>
      <c r="C26" s="3">
        <v>3</v>
      </c>
      <c r="D26" s="3">
        <v>3</v>
      </c>
      <c r="E26" s="3">
        <v>3</v>
      </c>
      <c r="F26" s="3">
        <v>3</v>
      </c>
      <c r="G26" s="3">
        <v>3</v>
      </c>
      <c r="H26">
        <f t="shared" si="0"/>
        <v>3</v>
      </c>
    </row>
    <row r="27" spans="2:9" ht="17.25" thickBot="1" x14ac:dyDescent="0.35">
      <c r="B27" s="7">
        <v>21</v>
      </c>
      <c r="C27" s="3">
        <v>3</v>
      </c>
      <c r="D27" s="3">
        <v>3</v>
      </c>
      <c r="E27" s="3">
        <v>3</v>
      </c>
      <c r="F27" s="3">
        <v>3</v>
      </c>
      <c r="G27" s="3">
        <v>3</v>
      </c>
      <c r="H27">
        <f t="shared" si="0"/>
        <v>3</v>
      </c>
    </row>
    <row r="28" spans="2:9" ht="17.25" thickBot="1" x14ac:dyDescent="0.35">
      <c r="B28" s="7">
        <v>22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>
        <f t="shared" si="0"/>
        <v>2</v>
      </c>
    </row>
    <row r="29" spans="2:9" ht="17.25" thickBot="1" x14ac:dyDescent="0.35">
      <c r="B29" s="7">
        <v>23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>
        <f t="shared" si="0"/>
        <v>3</v>
      </c>
    </row>
    <row r="30" spans="2:9" ht="17.25" thickBot="1" x14ac:dyDescent="0.35">
      <c r="B30" s="7">
        <v>24</v>
      </c>
      <c r="C30" s="3">
        <v>3</v>
      </c>
      <c r="D30" s="3">
        <v>3</v>
      </c>
      <c r="E30" s="3">
        <v>3</v>
      </c>
      <c r="F30" s="3">
        <v>3</v>
      </c>
      <c r="G30" s="3">
        <v>3</v>
      </c>
      <c r="H30">
        <f t="shared" si="0"/>
        <v>3</v>
      </c>
    </row>
    <row r="31" spans="2:9" ht="17.25" thickBot="1" x14ac:dyDescent="0.35">
      <c r="B31" s="11">
        <v>25</v>
      </c>
      <c r="C31" s="3">
        <v>3</v>
      </c>
      <c r="D31" s="3">
        <v>3</v>
      </c>
      <c r="E31" s="3">
        <v>3</v>
      </c>
      <c r="F31" s="3">
        <v>3</v>
      </c>
      <c r="G31" s="3">
        <v>3</v>
      </c>
      <c r="H31">
        <f t="shared" si="0"/>
        <v>3</v>
      </c>
    </row>
    <row r="32" spans="2:9" ht="18" thickTop="1" thickBot="1" x14ac:dyDescent="0.35">
      <c r="B32" s="12" t="s">
        <v>4</v>
      </c>
      <c r="C32" s="13">
        <f>COUNTIF(C7:C31,3)</f>
        <v>20</v>
      </c>
      <c r="D32" s="13">
        <f t="shared" ref="D32:G32" si="1">COUNTIF(D7:D31,3)</f>
        <v>20</v>
      </c>
      <c r="E32" s="13">
        <f t="shared" si="1"/>
        <v>20</v>
      </c>
      <c r="F32" s="13">
        <f t="shared" si="1"/>
        <v>20</v>
      </c>
      <c r="G32" s="13">
        <f t="shared" si="1"/>
        <v>20</v>
      </c>
      <c r="H32">
        <f t="shared" si="0"/>
        <v>20</v>
      </c>
      <c r="I32" s="5">
        <f>H32/25</f>
        <v>0.8</v>
      </c>
    </row>
    <row r="33" spans="2:9" ht="17.25" thickBot="1" x14ac:dyDescent="0.35">
      <c r="B33" s="8" t="s">
        <v>5</v>
      </c>
      <c r="C33" s="3">
        <f>COUNTIF(C7:C31,2)</f>
        <v>5</v>
      </c>
      <c r="D33" s="3">
        <f t="shared" ref="D33:G33" si="2">COUNTIF(D7:D31,2)</f>
        <v>5</v>
      </c>
      <c r="E33" s="3">
        <f t="shared" si="2"/>
        <v>5</v>
      </c>
      <c r="F33" s="3">
        <f t="shared" si="2"/>
        <v>5</v>
      </c>
      <c r="G33" s="3">
        <f t="shared" si="2"/>
        <v>5</v>
      </c>
      <c r="H33">
        <f t="shared" si="0"/>
        <v>5</v>
      </c>
      <c r="I33" s="5"/>
    </row>
    <row r="34" spans="2:9" ht="17.25" thickBot="1" x14ac:dyDescent="0.35">
      <c r="B34" s="8" t="s">
        <v>6</v>
      </c>
      <c r="C34" s="3">
        <f>COUNTIF(C7:C31,1)</f>
        <v>0</v>
      </c>
      <c r="D34" s="3">
        <f t="shared" ref="D34:G34" si="3">COUNTIF(D7:D31,1)</f>
        <v>0</v>
      </c>
      <c r="E34" s="3">
        <f t="shared" si="3"/>
        <v>0</v>
      </c>
      <c r="F34" s="3">
        <f t="shared" si="3"/>
        <v>0</v>
      </c>
      <c r="G34" s="3">
        <f t="shared" si="3"/>
        <v>0</v>
      </c>
      <c r="H34">
        <f t="shared" si="0"/>
        <v>0</v>
      </c>
    </row>
    <row r="35" spans="2:9" x14ac:dyDescent="0.3">
      <c r="C35">
        <f>AVERAGE(C7:C31)</f>
        <v>2.8</v>
      </c>
      <c r="D35">
        <f t="shared" ref="D35:H35" si="4">AVERAGE(D7:D31)</f>
        <v>2.8</v>
      </c>
      <c r="E35">
        <f t="shared" si="4"/>
        <v>2.8</v>
      </c>
      <c r="F35">
        <f t="shared" si="4"/>
        <v>2.8</v>
      </c>
      <c r="G35">
        <f t="shared" si="4"/>
        <v>2.8</v>
      </c>
      <c r="H35">
        <f t="shared" si="4"/>
        <v>2.8</v>
      </c>
    </row>
    <row r="39" spans="2:9" ht="17.25" thickBot="1" x14ac:dyDescent="0.35"/>
    <row r="40" spans="2:9" ht="30" customHeight="1" x14ac:dyDescent="0.3">
      <c r="B40" s="28" t="s">
        <v>55</v>
      </c>
      <c r="C40" s="29"/>
      <c r="D40" s="29"/>
      <c r="E40" s="30"/>
    </row>
    <row r="41" spans="2:9" x14ac:dyDescent="0.3">
      <c r="B41" s="32" t="s">
        <v>18</v>
      </c>
      <c r="C41" s="33"/>
      <c r="D41" s="33"/>
      <c r="E41" s="34"/>
    </row>
    <row r="42" spans="2:9" ht="26.25" customHeight="1" thickBot="1" x14ac:dyDescent="0.35">
      <c r="B42" s="45" t="s">
        <v>24</v>
      </c>
      <c r="C42" s="46"/>
      <c r="D42" s="46"/>
      <c r="E42" s="47"/>
    </row>
    <row r="43" spans="2:9" ht="17.25" thickBot="1" x14ac:dyDescent="0.35">
      <c r="B43" s="43" t="s">
        <v>8</v>
      </c>
      <c r="C43" s="40" t="s">
        <v>34</v>
      </c>
      <c r="D43" s="41"/>
      <c r="E43" s="42"/>
    </row>
    <row r="44" spans="2:9" ht="17.25" thickBot="1" x14ac:dyDescent="0.35">
      <c r="B44" s="44"/>
      <c r="C44" s="4" t="s">
        <v>35</v>
      </c>
      <c r="D44" s="4" t="s">
        <v>36</v>
      </c>
      <c r="E44" s="4" t="s">
        <v>37</v>
      </c>
    </row>
    <row r="45" spans="2:9" ht="17.25" thickBot="1" x14ac:dyDescent="0.35">
      <c r="B45" s="7">
        <v>1</v>
      </c>
      <c r="C45" s="3">
        <v>3</v>
      </c>
      <c r="D45" s="3">
        <v>3</v>
      </c>
      <c r="E45" s="3">
        <v>3</v>
      </c>
      <c r="F45">
        <f>AVERAGE(C45:E45)</f>
        <v>3</v>
      </c>
    </row>
    <row r="46" spans="2:9" ht="17.25" thickBot="1" x14ac:dyDescent="0.35">
      <c r="B46" s="7">
        <v>2</v>
      </c>
      <c r="C46" s="3">
        <v>3</v>
      </c>
      <c r="D46" s="3">
        <v>3</v>
      </c>
      <c r="E46" s="3">
        <v>3</v>
      </c>
      <c r="F46">
        <f t="shared" ref="F46:F68" si="5">AVERAGE(C46:E46)</f>
        <v>3</v>
      </c>
    </row>
    <row r="47" spans="2:9" ht="17.25" thickBot="1" x14ac:dyDescent="0.35">
      <c r="B47" s="7">
        <v>3</v>
      </c>
      <c r="C47" s="3">
        <v>3</v>
      </c>
      <c r="D47" s="3">
        <v>3</v>
      </c>
      <c r="E47" s="3">
        <v>3</v>
      </c>
      <c r="F47">
        <f t="shared" si="5"/>
        <v>3</v>
      </c>
    </row>
    <row r="48" spans="2:9" ht="17.25" thickBot="1" x14ac:dyDescent="0.35">
      <c r="B48" s="7">
        <v>4</v>
      </c>
      <c r="C48" s="3">
        <v>2</v>
      </c>
      <c r="D48" s="3">
        <v>3</v>
      </c>
      <c r="E48" s="3">
        <v>3</v>
      </c>
      <c r="F48">
        <f t="shared" si="5"/>
        <v>2.6666666666666665</v>
      </c>
    </row>
    <row r="49" spans="2:6" ht="17.25" thickBot="1" x14ac:dyDescent="0.35">
      <c r="B49" s="7">
        <v>5</v>
      </c>
      <c r="C49" s="3">
        <v>3</v>
      </c>
      <c r="D49" s="3">
        <v>3</v>
      </c>
      <c r="E49" s="3">
        <v>3</v>
      </c>
      <c r="F49">
        <f t="shared" si="5"/>
        <v>3</v>
      </c>
    </row>
    <row r="50" spans="2:6" ht="17.25" thickBot="1" x14ac:dyDescent="0.35">
      <c r="B50" s="7">
        <v>6</v>
      </c>
      <c r="C50" s="3">
        <v>3</v>
      </c>
      <c r="D50" s="3">
        <v>3</v>
      </c>
      <c r="E50" s="3">
        <v>3</v>
      </c>
      <c r="F50">
        <f t="shared" si="5"/>
        <v>3</v>
      </c>
    </row>
    <row r="51" spans="2:6" ht="17.25" thickBot="1" x14ac:dyDescent="0.35">
      <c r="B51" s="7">
        <v>7</v>
      </c>
      <c r="C51" s="3">
        <v>3</v>
      </c>
      <c r="D51" s="3">
        <v>3</v>
      </c>
      <c r="E51" s="3">
        <v>3</v>
      </c>
      <c r="F51">
        <f t="shared" si="5"/>
        <v>3</v>
      </c>
    </row>
    <row r="52" spans="2:6" ht="17.25" thickBot="1" x14ac:dyDescent="0.35">
      <c r="B52" s="7">
        <v>8</v>
      </c>
      <c r="C52" s="3">
        <v>2</v>
      </c>
      <c r="D52" s="3">
        <v>2</v>
      </c>
      <c r="E52" s="3">
        <v>3</v>
      </c>
      <c r="F52">
        <f t="shared" si="5"/>
        <v>2.3333333333333335</v>
      </c>
    </row>
    <row r="53" spans="2:6" ht="17.25" thickBot="1" x14ac:dyDescent="0.35">
      <c r="B53" s="7">
        <v>9</v>
      </c>
      <c r="C53" s="3">
        <v>3</v>
      </c>
      <c r="D53" s="3">
        <v>3</v>
      </c>
      <c r="E53" s="3">
        <v>3</v>
      </c>
      <c r="F53">
        <f t="shared" si="5"/>
        <v>3</v>
      </c>
    </row>
    <row r="54" spans="2:6" ht="17.25" thickBot="1" x14ac:dyDescent="0.35">
      <c r="B54" s="7">
        <v>10</v>
      </c>
      <c r="C54" s="3">
        <v>3</v>
      </c>
      <c r="D54" s="3">
        <v>3</v>
      </c>
      <c r="E54" s="3">
        <v>3</v>
      </c>
      <c r="F54">
        <f t="shared" si="5"/>
        <v>3</v>
      </c>
    </row>
    <row r="55" spans="2:6" ht="17.25" thickBot="1" x14ac:dyDescent="0.35">
      <c r="B55" s="7">
        <v>11</v>
      </c>
      <c r="C55" s="3">
        <v>3</v>
      </c>
      <c r="D55" s="3">
        <v>2</v>
      </c>
      <c r="E55" s="3">
        <v>2</v>
      </c>
      <c r="F55">
        <f t="shared" si="5"/>
        <v>2.3333333333333335</v>
      </c>
    </row>
    <row r="56" spans="2:6" ht="17.25" thickBot="1" x14ac:dyDescent="0.35">
      <c r="B56" s="7">
        <v>12</v>
      </c>
      <c r="C56" s="3">
        <v>3</v>
      </c>
      <c r="D56" s="3">
        <v>3</v>
      </c>
      <c r="E56" s="3">
        <v>3</v>
      </c>
      <c r="F56">
        <f t="shared" si="5"/>
        <v>3</v>
      </c>
    </row>
    <row r="57" spans="2:6" ht="17.25" thickBot="1" x14ac:dyDescent="0.35">
      <c r="B57" s="7">
        <v>13</v>
      </c>
      <c r="C57" s="3">
        <v>3</v>
      </c>
      <c r="D57" s="3">
        <v>3</v>
      </c>
      <c r="E57" s="3">
        <v>3</v>
      </c>
      <c r="F57">
        <f t="shared" si="5"/>
        <v>3</v>
      </c>
    </row>
    <row r="58" spans="2:6" ht="17.25" thickBot="1" x14ac:dyDescent="0.35">
      <c r="B58" s="7">
        <v>14</v>
      </c>
      <c r="C58" s="3">
        <v>3</v>
      </c>
      <c r="D58" s="3">
        <v>3</v>
      </c>
      <c r="E58" s="3">
        <v>3</v>
      </c>
      <c r="F58">
        <f t="shared" si="5"/>
        <v>3</v>
      </c>
    </row>
    <row r="59" spans="2:6" ht="17.25" thickBot="1" x14ac:dyDescent="0.35">
      <c r="B59" s="7">
        <v>15</v>
      </c>
      <c r="C59" s="3">
        <v>3</v>
      </c>
      <c r="D59" s="3">
        <v>3</v>
      </c>
      <c r="E59" s="3">
        <v>3</v>
      </c>
      <c r="F59">
        <f t="shared" si="5"/>
        <v>3</v>
      </c>
    </row>
    <row r="60" spans="2:6" ht="17.25" thickBot="1" x14ac:dyDescent="0.35">
      <c r="B60" s="7">
        <v>16</v>
      </c>
      <c r="C60" s="3">
        <v>3</v>
      </c>
      <c r="D60" s="3">
        <v>3</v>
      </c>
      <c r="E60" s="3">
        <v>3</v>
      </c>
      <c r="F60">
        <f t="shared" si="5"/>
        <v>3</v>
      </c>
    </row>
    <row r="61" spans="2:6" ht="17.25" thickBot="1" x14ac:dyDescent="0.35">
      <c r="B61" s="7">
        <v>17</v>
      </c>
      <c r="C61" s="3">
        <v>2</v>
      </c>
      <c r="D61" s="3">
        <v>3</v>
      </c>
      <c r="E61" s="3">
        <v>2</v>
      </c>
      <c r="F61">
        <f t="shared" si="5"/>
        <v>2.3333333333333335</v>
      </c>
    </row>
    <row r="62" spans="2:6" ht="17.25" thickBot="1" x14ac:dyDescent="0.35">
      <c r="B62" s="7">
        <v>18</v>
      </c>
      <c r="C62" s="3">
        <v>3</v>
      </c>
      <c r="D62" s="3">
        <v>3</v>
      </c>
      <c r="E62" s="3">
        <v>3</v>
      </c>
      <c r="F62">
        <f t="shared" si="5"/>
        <v>3</v>
      </c>
    </row>
    <row r="63" spans="2:6" ht="17.25" thickBot="1" x14ac:dyDescent="0.35">
      <c r="B63" s="7">
        <v>19</v>
      </c>
      <c r="C63" s="3">
        <v>3</v>
      </c>
      <c r="D63" s="3">
        <v>3</v>
      </c>
      <c r="E63" s="3">
        <v>3</v>
      </c>
      <c r="F63">
        <f t="shared" si="5"/>
        <v>3</v>
      </c>
    </row>
    <row r="64" spans="2:6" ht="17.25" thickBot="1" x14ac:dyDescent="0.35">
      <c r="B64" s="7">
        <v>20</v>
      </c>
      <c r="C64" s="3">
        <v>3</v>
      </c>
      <c r="D64" s="3">
        <v>3</v>
      </c>
      <c r="E64" s="3">
        <v>3</v>
      </c>
      <c r="F64">
        <f t="shared" si="5"/>
        <v>3</v>
      </c>
    </row>
    <row r="65" spans="2:7" ht="17.25" thickBot="1" x14ac:dyDescent="0.35">
      <c r="B65" s="11">
        <v>21</v>
      </c>
      <c r="C65" s="3">
        <v>3</v>
      </c>
      <c r="D65" s="3">
        <v>3</v>
      </c>
      <c r="E65" s="3">
        <v>3</v>
      </c>
      <c r="F65">
        <f t="shared" si="5"/>
        <v>3</v>
      </c>
    </row>
    <row r="66" spans="2:7" ht="18" thickTop="1" thickBot="1" x14ac:dyDescent="0.35">
      <c r="B66" s="14" t="s">
        <v>38</v>
      </c>
      <c r="C66" s="3">
        <f>COUNTIF(C45:C65,3)</f>
        <v>18</v>
      </c>
      <c r="D66" s="3">
        <f t="shared" ref="D66:E66" si="6">COUNTIF(D45:D65,3)</f>
        <v>19</v>
      </c>
      <c r="E66" s="3">
        <f t="shared" si="6"/>
        <v>19</v>
      </c>
      <c r="F66">
        <f t="shared" si="5"/>
        <v>18.666666666666668</v>
      </c>
      <c r="G66">
        <f>F66/21</f>
        <v>0.88888888888888895</v>
      </c>
    </row>
    <row r="67" spans="2:7" ht="17.25" thickBot="1" x14ac:dyDescent="0.35">
      <c r="B67" s="7" t="s">
        <v>39</v>
      </c>
      <c r="C67" s="3">
        <f>COUNTIF(C45:C65,2)</f>
        <v>3</v>
      </c>
      <c r="D67" s="3">
        <f t="shared" ref="D67:E67" si="7">COUNTIF(D45:D65,2)</f>
        <v>2</v>
      </c>
      <c r="E67" s="3">
        <f t="shared" si="7"/>
        <v>2</v>
      </c>
      <c r="F67">
        <f t="shared" si="5"/>
        <v>2.3333333333333335</v>
      </c>
    </row>
    <row r="68" spans="2:7" ht="17.25" thickBot="1" x14ac:dyDescent="0.35">
      <c r="B68" s="7" t="s">
        <v>54</v>
      </c>
      <c r="C68" s="3">
        <f>COUNTIF(C45:C65,1)</f>
        <v>0</v>
      </c>
      <c r="D68" s="3">
        <f t="shared" ref="D68:E68" si="8">COUNTIF(D45:D65,1)</f>
        <v>0</v>
      </c>
      <c r="E68" s="3">
        <f t="shared" si="8"/>
        <v>0</v>
      </c>
      <c r="F68">
        <f t="shared" si="5"/>
        <v>0</v>
      </c>
    </row>
    <row r="69" spans="2:7" x14ac:dyDescent="0.3">
      <c r="C69">
        <f>AVERAGE(C45:C65)</f>
        <v>2.8571428571428572</v>
      </c>
      <c r="D69">
        <f t="shared" ref="D69:F69" si="9">AVERAGE(D45:D65)</f>
        <v>2.9047619047619047</v>
      </c>
      <c r="E69">
        <f t="shared" si="9"/>
        <v>2.9047619047619047</v>
      </c>
      <c r="F69">
        <f t="shared" si="9"/>
        <v>2.8888888888888888</v>
      </c>
    </row>
  </sheetData>
  <mergeCells count="9">
    <mergeCell ref="B42:E42"/>
    <mergeCell ref="B43:B44"/>
    <mergeCell ref="C43:E43"/>
    <mergeCell ref="B40:E40"/>
    <mergeCell ref="B2:G2"/>
    <mergeCell ref="B3:G3"/>
    <mergeCell ref="B4:G4"/>
    <mergeCell ref="C5:G5"/>
    <mergeCell ref="B41:E41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zoomScale="85" zoomScaleNormal="85" workbookViewId="0">
      <selection activeCell="B35" sqref="B35:E35"/>
    </sheetView>
  </sheetViews>
  <sheetFormatPr defaultRowHeight="16.5" x14ac:dyDescent="0.3"/>
  <cols>
    <col min="8" max="8" width="10.875" bestFit="1" customWidth="1"/>
  </cols>
  <sheetData>
    <row r="1" spans="2:7" ht="17.25" thickBot="1" x14ac:dyDescent="0.35"/>
    <row r="2" spans="2:7" x14ac:dyDescent="0.3">
      <c r="B2" s="28" t="s">
        <v>56</v>
      </c>
      <c r="C2" s="29"/>
      <c r="D2" s="29"/>
      <c r="E2" s="29"/>
      <c r="F2" s="30"/>
    </row>
    <row r="3" spans="2:7" x14ac:dyDescent="0.3">
      <c r="B3" s="32" t="s">
        <v>92</v>
      </c>
      <c r="C3" s="33"/>
      <c r="D3" s="33"/>
      <c r="E3" s="33"/>
      <c r="F3" s="34"/>
    </row>
    <row r="4" spans="2:7" ht="17.25" thickBot="1" x14ac:dyDescent="0.35">
      <c r="B4" s="35" t="s">
        <v>41</v>
      </c>
      <c r="C4" s="36"/>
      <c r="D4" s="36"/>
      <c r="E4" s="36"/>
      <c r="F4" s="37"/>
    </row>
    <row r="5" spans="2:7" ht="17.25" thickBot="1" x14ac:dyDescent="0.35">
      <c r="B5" s="6" t="s">
        <v>0</v>
      </c>
      <c r="C5" s="40" t="s">
        <v>42</v>
      </c>
      <c r="D5" s="41"/>
      <c r="E5" s="41"/>
      <c r="F5" s="42"/>
    </row>
    <row r="6" spans="2:7" ht="64.5" thickBot="1" x14ac:dyDescent="0.35">
      <c r="B6" s="10" t="s">
        <v>1</v>
      </c>
      <c r="C6" s="4" t="s">
        <v>43</v>
      </c>
      <c r="D6" s="4" t="s">
        <v>44</v>
      </c>
      <c r="E6" s="4" t="s">
        <v>45</v>
      </c>
      <c r="F6" s="4" t="s">
        <v>46</v>
      </c>
    </row>
    <row r="7" spans="2:7" ht="17.25" thickBot="1" x14ac:dyDescent="0.35">
      <c r="B7" s="7">
        <v>1</v>
      </c>
      <c r="C7" s="3">
        <v>3</v>
      </c>
      <c r="D7" s="3">
        <v>3</v>
      </c>
      <c r="E7" s="3">
        <v>3</v>
      </c>
      <c r="F7" s="3">
        <v>2</v>
      </c>
      <c r="G7">
        <f>AVERAGE(C7:F7)</f>
        <v>2.75</v>
      </c>
    </row>
    <row r="8" spans="2:7" ht="17.25" thickBot="1" x14ac:dyDescent="0.35">
      <c r="B8" s="7">
        <v>2</v>
      </c>
      <c r="C8" s="3">
        <v>3</v>
      </c>
      <c r="D8" s="3">
        <v>3</v>
      </c>
      <c r="E8" s="3">
        <v>2</v>
      </c>
      <c r="F8" s="3">
        <v>3</v>
      </c>
      <c r="G8">
        <f t="shared" ref="G8:G30" si="0">AVERAGE(C8:F8)</f>
        <v>2.75</v>
      </c>
    </row>
    <row r="9" spans="2:7" ht="17.25" thickBot="1" x14ac:dyDescent="0.35">
      <c r="B9" s="7">
        <v>3</v>
      </c>
      <c r="C9" s="3">
        <v>3</v>
      </c>
      <c r="D9" s="3">
        <v>3</v>
      </c>
      <c r="E9" s="3">
        <v>3</v>
      </c>
      <c r="F9" s="3">
        <v>3</v>
      </c>
      <c r="G9">
        <f t="shared" si="0"/>
        <v>3</v>
      </c>
    </row>
    <row r="10" spans="2:7" ht="17.25" thickBot="1" x14ac:dyDescent="0.35">
      <c r="B10" s="7">
        <v>4</v>
      </c>
      <c r="C10" s="3">
        <v>3</v>
      </c>
      <c r="D10" s="3">
        <v>2</v>
      </c>
      <c r="E10" s="3">
        <v>2</v>
      </c>
      <c r="F10" s="3">
        <v>3</v>
      </c>
      <c r="G10">
        <f t="shared" si="0"/>
        <v>2.5</v>
      </c>
    </row>
    <row r="11" spans="2:7" ht="17.25" thickBot="1" x14ac:dyDescent="0.35">
      <c r="B11" s="7">
        <v>5</v>
      </c>
      <c r="C11" s="3">
        <v>3</v>
      </c>
      <c r="D11" s="3">
        <v>3</v>
      </c>
      <c r="E11" s="3">
        <v>1</v>
      </c>
      <c r="F11" s="3">
        <v>3</v>
      </c>
      <c r="G11">
        <f t="shared" si="0"/>
        <v>2.5</v>
      </c>
    </row>
    <row r="12" spans="2:7" ht="17.25" thickBot="1" x14ac:dyDescent="0.35">
      <c r="B12" s="7">
        <v>6</v>
      </c>
      <c r="C12" s="3">
        <v>3</v>
      </c>
      <c r="D12" s="3">
        <v>3</v>
      </c>
      <c r="E12" s="3">
        <v>3</v>
      </c>
      <c r="F12" s="3">
        <v>3</v>
      </c>
      <c r="G12">
        <f t="shared" si="0"/>
        <v>3</v>
      </c>
    </row>
    <row r="13" spans="2:7" ht="17.25" thickBot="1" x14ac:dyDescent="0.35">
      <c r="B13" s="7">
        <v>7</v>
      </c>
      <c r="C13" s="3">
        <v>3</v>
      </c>
      <c r="D13" s="3">
        <v>3</v>
      </c>
      <c r="E13" s="3">
        <v>3</v>
      </c>
      <c r="F13" s="3">
        <v>3</v>
      </c>
      <c r="G13">
        <f t="shared" si="0"/>
        <v>3</v>
      </c>
    </row>
    <row r="14" spans="2:7" ht="17.25" thickBot="1" x14ac:dyDescent="0.35">
      <c r="B14" s="7">
        <v>8</v>
      </c>
      <c r="C14" s="3">
        <v>3</v>
      </c>
      <c r="D14" s="3">
        <v>2</v>
      </c>
      <c r="E14" s="3">
        <v>3</v>
      </c>
      <c r="F14" s="3">
        <v>3</v>
      </c>
      <c r="G14">
        <f t="shared" si="0"/>
        <v>2.75</v>
      </c>
    </row>
    <row r="15" spans="2:7" ht="17.25" thickBot="1" x14ac:dyDescent="0.35">
      <c r="B15" s="7">
        <v>9</v>
      </c>
      <c r="C15" s="3">
        <v>3</v>
      </c>
      <c r="D15" s="3">
        <v>3</v>
      </c>
      <c r="E15" s="3">
        <v>3</v>
      </c>
      <c r="F15" s="3">
        <v>3</v>
      </c>
      <c r="G15">
        <f t="shared" si="0"/>
        <v>3</v>
      </c>
    </row>
    <row r="16" spans="2:7" ht="17.25" thickBot="1" x14ac:dyDescent="0.35">
      <c r="B16" s="7">
        <v>10</v>
      </c>
      <c r="C16" s="3">
        <v>3</v>
      </c>
      <c r="D16" s="3">
        <v>3</v>
      </c>
      <c r="E16" s="3">
        <v>3</v>
      </c>
      <c r="F16" s="3">
        <v>3</v>
      </c>
      <c r="G16">
        <f t="shared" si="0"/>
        <v>3</v>
      </c>
    </row>
    <row r="17" spans="2:8" ht="17.25" thickBot="1" x14ac:dyDescent="0.35">
      <c r="B17" s="7">
        <v>11</v>
      </c>
      <c r="C17" s="3">
        <v>3</v>
      </c>
      <c r="D17" s="3">
        <v>3</v>
      </c>
      <c r="E17" s="3">
        <v>3</v>
      </c>
      <c r="F17" s="3">
        <v>3</v>
      </c>
      <c r="G17">
        <f t="shared" si="0"/>
        <v>3</v>
      </c>
    </row>
    <row r="18" spans="2:8" ht="17.25" thickBot="1" x14ac:dyDescent="0.35">
      <c r="B18" s="7">
        <v>12</v>
      </c>
      <c r="C18" s="3">
        <v>3</v>
      </c>
      <c r="D18" s="3">
        <v>3</v>
      </c>
      <c r="E18" s="3">
        <v>2</v>
      </c>
      <c r="F18" s="3">
        <v>3</v>
      </c>
      <c r="G18">
        <f t="shared" si="0"/>
        <v>2.75</v>
      </c>
    </row>
    <row r="19" spans="2:8" ht="17.25" thickBot="1" x14ac:dyDescent="0.35">
      <c r="B19" s="7">
        <v>13</v>
      </c>
      <c r="C19" s="3">
        <v>3</v>
      </c>
      <c r="D19" s="3">
        <v>3</v>
      </c>
      <c r="E19" s="3">
        <v>3</v>
      </c>
      <c r="F19" s="3">
        <v>3</v>
      </c>
      <c r="G19">
        <f t="shared" si="0"/>
        <v>3</v>
      </c>
    </row>
    <row r="20" spans="2:8" ht="17.25" thickBot="1" x14ac:dyDescent="0.35">
      <c r="B20" s="7">
        <v>14</v>
      </c>
      <c r="C20" s="3">
        <v>3</v>
      </c>
      <c r="D20" s="3">
        <v>2</v>
      </c>
      <c r="E20" s="3">
        <v>3</v>
      </c>
      <c r="F20" s="3">
        <v>3</v>
      </c>
      <c r="G20">
        <f t="shared" si="0"/>
        <v>2.75</v>
      </c>
    </row>
    <row r="21" spans="2:8" ht="17.25" thickBot="1" x14ac:dyDescent="0.35">
      <c r="B21" s="7">
        <v>15</v>
      </c>
      <c r="C21" s="3">
        <v>3</v>
      </c>
      <c r="D21" s="3">
        <v>3</v>
      </c>
      <c r="E21" s="3">
        <v>3</v>
      </c>
      <c r="F21" s="3">
        <v>3</v>
      </c>
      <c r="G21">
        <f t="shared" si="0"/>
        <v>3</v>
      </c>
    </row>
    <row r="22" spans="2:8" ht="17.25" thickBot="1" x14ac:dyDescent="0.35">
      <c r="B22" s="7">
        <v>16</v>
      </c>
      <c r="C22" s="3">
        <v>3</v>
      </c>
      <c r="D22" s="3">
        <v>3</v>
      </c>
      <c r="E22" s="3">
        <v>2</v>
      </c>
      <c r="F22" s="3">
        <v>3</v>
      </c>
      <c r="G22">
        <f t="shared" si="0"/>
        <v>2.75</v>
      </c>
    </row>
    <row r="23" spans="2:8" ht="17.25" thickBot="1" x14ac:dyDescent="0.35">
      <c r="B23" s="7">
        <v>17</v>
      </c>
      <c r="C23" s="3">
        <v>3</v>
      </c>
      <c r="D23" s="3">
        <v>3</v>
      </c>
      <c r="E23" s="3">
        <v>2</v>
      </c>
      <c r="F23" s="3">
        <v>3</v>
      </c>
      <c r="G23">
        <f t="shared" si="0"/>
        <v>2.75</v>
      </c>
    </row>
    <row r="24" spans="2:8" ht="17.25" thickBot="1" x14ac:dyDescent="0.35">
      <c r="B24" s="7">
        <v>18</v>
      </c>
      <c r="C24" s="3">
        <v>3</v>
      </c>
      <c r="D24" s="3">
        <v>2</v>
      </c>
      <c r="E24" s="3">
        <v>3</v>
      </c>
      <c r="F24" s="3">
        <v>3</v>
      </c>
      <c r="G24">
        <f t="shared" si="0"/>
        <v>2.75</v>
      </c>
    </row>
    <row r="25" spans="2:8" ht="17.25" thickBot="1" x14ac:dyDescent="0.35">
      <c r="B25" s="7">
        <v>19</v>
      </c>
      <c r="C25" s="3">
        <v>3</v>
      </c>
      <c r="D25" s="3">
        <v>3</v>
      </c>
      <c r="E25" s="3">
        <v>3</v>
      </c>
      <c r="F25" s="3">
        <v>2</v>
      </c>
      <c r="G25">
        <f t="shared" si="0"/>
        <v>2.75</v>
      </c>
    </row>
    <row r="26" spans="2:8" ht="17.25" thickBot="1" x14ac:dyDescent="0.35">
      <c r="B26" s="7">
        <v>20</v>
      </c>
      <c r="C26" s="3">
        <v>3</v>
      </c>
      <c r="D26" s="3">
        <v>3</v>
      </c>
      <c r="E26" s="3">
        <v>3</v>
      </c>
      <c r="F26" s="3">
        <v>3</v>
      </c>
      <c r="G26">
        <f t="shared" si="0"/>
        <v>3</v>
      </c>
    </row>
    <row r="27" spans="2:8" ht="17.25" thickBot="1" x14ac:dyDescent="0.35">
      <c r="B27" s="11">
        <v>21</v>
      </c>
      <c r="C27" s="3">
        <v>3</v>
      </c>
      <c r="D27" s="3">
        <v>3</v>
      </c>
      <c r="E27" s="3">
        <v>3</v>
      </c>
      <c r="F27" s="3">
        <v>3</v>
      </c>
      <c r="G27">
        <f t="shared" si="0"/>
        <v>3</v>
      </c>
    </row>
    <row r="28" spans="2:8" ht="18" thickTop="1" thickBot="1" x14ac:dyDescent="0.35">
      <c r="B28" s="12" t="s">
        <v>4</v>
      </c>
      <c r="C28" s="13">
        <f>COUNTIF(C7:C27,3)</f>
        <v>21</v>
      </c>
      <c r="D28" s="13">
        <f t="shared" ref="D28:F28" si="1">COUNTIF(D7:D27,3)</f>
        <v>17</v>
      </c>
      <c r="E28" s="13">
        <f t="shared" si="1"/>
        <v>15</v>
      </c>
      <c r="F28" s="13">
        <f t="shared" si="1"/>
        <v>19</v>
      </c>
      <c r="G28">
        <f t="shared" si="0"/>
        <v>18</v>
      </c>
      <c r="H28" s="5">
        <f>G28/21</f>
        <v>0.8571428571428571</v>
      </c>
    </row>
    <row r="29" spans="2:8" ht="17.25" thickBot="1" x14ac:dyDescent="0.35">
      <c r="B29" s="8" t="s">
        <v>5</v>
      </c>
      <c r="C29" s="3">
        <f>COUNTIF(C7:C27,2)</f>
        <v>0</v>
      </c>
      <c r="D29" s="3">
        <f t="shared" ref="D29:F29" si="2">COUNTIF(D7:D27,2)</f>
        <v>4</v>
      </c>
      <c r="E29" s="3">
        <f t="shared" si="2"/>
        <v>5</v>
      </c>
      <c r="F29" s="3">
        <f t="shared" si="2"/>
        <v>2</v>
      </c>
      <c r="G29">
        <f t="shared" si="0"/>
        <v>2.75</v>
      </c>
    </row>
    <row r="30" spans="2:8" ht="17.25" thickBot="1" x14ac:dyDescent="0.35">
      <c r="B30" s="8" t="s">
        <v>6</v>
      </c>
      <c r="C30" s="3">
        <f>COUNTIF(C7:C27,1)</f>
        <v>0</v>
      </c>
      <c r="D30" s="3">
        <f t="shared" ref="D30:F30" si="3">COUNTIF(D7:D27,1)</f>
        <v>0</v>
      </c>
      <c r="E30" s="3">
        <f t="shared" si="3"/>
        <v>1</v>
      </c>
      <c r="F30" s="3">
        <f t="shared" si="3"/>
        <v>0</v>
      </c>
      <c r="G30">
        <f t="shared" si="0"/>
        <v>0.25</v>
      </c>
    </row>
    <row r="31" spans="2:8" x14ac:dyDescent="0.3">
      <c r="C31">
        <f>AVERAGE(C7:C27)</f>
        <v>3</v>
      </c>
      <c r="D31">
        <f t="shared" ref="D31:G31" si="4">AVERAGE(D7:D27)</f>
        <v>2.8095238095238093</v>
      </c>
      <c r="E31">
        <f t="shared" si="4"/>
        <v>2.6666666666666665</v>
      </c>
      <c r="F31">
        <f t="shared" si="4"/>
        <v>2.9047619047619047</v>
      </c>
      <c r="G31">
        <f t="shared" si="4"/>
        <v>2.8452380952380953</v>
      </c>
    </row>
    <row r="32" spans="2:8" ht="17.25" thickBot="1" x14ac:dyDescent="0.35"/>
    <row r="33" spans="2:6" ht="30" customHeight="1" x14ac:dyDescent="0.3">
      <c r="B33" s="28" t="s">
        <v>57</v>
      </c>
      <c r="C33" s="29"/>
      <c r="D33" s="29"/>
      <c r="E33" s="30"/>
    </row>
    <row r="34" spans="2:6" x14ac:dyDescent="0.3">
      <c r="B34" s="32" t="s">
        <v>40</v>
      </c>
      <c r="C34" s="33"/>
      <c r="D34" s="33"/>
      <c r="E34" s="34"/>
    </row>
    <row r="35" spans="2:6" ht="26.25" customHeight="1" thickBot="1" x14ac:dyDescent="0.35">
      <c r="B35" s="45" t="s">
        <v>25</v>
      </c>
      <c r="C35" s="46"/>
      <c r="D35" s="46"/>
      <c r="E35" s="47"/>
    </row>
    <row r="36" spans="2:6" ht="17.25" thickBot="1" x14ac:dyDescent="0.35">
      <c r="B36" s="43" t="s">
        <v>8</v>
      </c>
      <c r="C36" s="40" t="s">
        <v>47</v>
      </c>
      <c r="D36" s="41"/>
      <c r="E36" s="42"/>
    </row>
    <row r="37" spans="2:6" ht="26.25" thickBot="1" x14ac:dyDescent="0.35">
      <c r="B37" s="44"/>
      <c r="C37" s="4" t="s">
        <v>48</v>
      </c>
      <c r="D37" s="4" t="s">
        <v>49</v>
      </c>
      <c r="E37" s="4" t="s">
        <v>17</v>
      </c>
    </row>
    <row r="38" spans="2:6" ht="17.25" thickBot="1" x14ac:dyDescent="0.35">
      <c r="B38" s="7">
        <v>1</v>
      </c>
      <c r="C38" s="3">
        <v>3</v>
      </c>
      <c r="D38" s="3">
        <v>3</v>
      </c>
      <c r="E38" s="3">
        <v>3</v>
      </c>
      <c r="F38">
        <f>AVERAGE(C38:E38)</f>
        <v>3</v>
      </c>
    </row>
    <row r="39" spans="2:6" ht="17.25" thickBot="1" x14ac:dyDescent="0.35">
      <c r="B39" s="7">
        <v>2</v>
      </c>
      <c r="C39" s="3">
        <v>3</v>
      </c>
      <c r="D39" s="3">
        <v>3</v>
      </c>
      <c r="E39" s="3">
        <v>3</v>
      </c>
      <c r="F39">
        <f t="shared" ref="F39:F61" si="5">AVERAGE(C39:E39)</f>
        <v>3</v>
      </c>
    </row>
    <row r="40" spans="2:6" ht="17.25" thickBot="1" x14ac:dyDescent="0.35">
      <c r="B40" s="7">
        <v>3</v>
      </c>
      <c r="C40" s="3">
        <v>3</v>
      </c>
      <c r="D40" s="3">
        <v>3</v>
      </c>
      <c r="E40" s="3">
        <v>2</v>
      </c>
      <c r="F40">
        <f t="shared" si="5"/>
        <v>2.6666666666666665</v>
      </c>
    </row>
    <row r="41" spans="2:6" ht="17.25" thickBot="1" x14ac:dyDescent="0.35">
      <c r="B41" s="7">
        <v>4</v>
      </c>
      <c r="C41" s="3">
        <v>3</v>
      </c>
      <c r="D41" s="3">
        <v>2</v>
      </c>
      <c r="E41" s="3">
        <v>1</v>
      </c>
      <c r="F41">
        <f t="shared" si="5"/>
        <v>2</v>
      </c>
    </row>
    <row r="42" spans="2:6" ht="17.25" thickBot="1" x14ac:dyDescent="0.35">
      <c r="B42" s="7">
        <v>5</v>
      </c>
      <c r="C42" s="3">
        <v>3</v>
      </c>
      <c r="D42" s="3">
        <v>3</v>
      </c>
      <c r="E42" s="3">
        <v>3</v>
      </c>
      <c r="F42">
        <f t="shared" si="5"/>
        <v>3</v>
      </c>
    </row>
    <row r="43" spans="2:6" ht="17.25" thickBot="1" x14ac:dyDescent="0.35">
      <c r="B43" s="7">
        <v>6</v>
      </c>
      <c r="C43" s="3">
        <v>3</v>
      </c>
      <c r="D43" s="3">
        <v>3</v>
      </c>
      <c r="E43" s="3">
        <v>3</v>
      </c>
      <c r="F43">
        <f t="shared" si="5"/>
        <v>3</v>
      </c>
    </row>
    <row r="44" spans="2:6" ht="17.25" thickBot="1" x14ac:dyDescent="0.35">
      <c r="B44" s="7">
        <v>7</v>
      </c>
      <c r="C44" s="3">
        <v>3</v>
      </c>
      <c r="D44" s="3">
        <v>3</v>
      </c>
      <c r="E44" s="3">
        <v>3</v>
      </c>
      <c r="F44">
        <f t="shared" si="5"/>
        <v>3</v>
      </c>
    </row>
    <row r="45" spans="2:6" ht="17.25" thickBot="1" x14ac:dyDescent="0.35">
      <c r="B45" s="7">
        <v>8</v>
      </c>
      <c r="C45" s="3">
        <v>2</v>
      </c>
      <c r="D45" s="3">
        <v>3</v>
      </c>
      <c r="E45" s="3">
        <v>3</v>
      </c>
      <c r="F45">
        <f t="shared" si="5"/>
        <v>2.6666666666666665</v>
      </c>
    </row>
    <row r="46" spans="2:6" ht="17.25" thickBot="1" x14ac:dyDescent="0.35">
      <c r="B46" s="7">
        <v>9</v>
      </c>
      <c r="C46" s="3">
        <v>3</v>
      </c>
      <c r="D46" s="3">
        <v>2</v>
      </c>
      <c r="E46" s="3">
        <v>1</v>
      </c>
      <c r="F46">
        <f t="shared" si="5"/>
        <v>2</v>
      </c>
    </row>
    <row r="47" spans="2:6" ht="17.25" thickBot="1" x14ac:dyDescent="0.35">
      <c r="B47" s="7">
        <v>10</v>
      </c>
      <c r="C47" s="3">
        <v>3</v>
      </c>
      <c r="D47" s="3">
        <v>3</v>
      </c>
      <c r="E47" s="3">
        <v>3</v>
      </c>
      <c r="F47">
        <f t="shared" si="5"/>
        <v>3</v>
      </c>
    </row>
    <row r="48" spans="2:6" ht="17.25" thickBot="1" x14ac:dyDescent="0.35">
      <c r="B48" s="7">
        <v>11</v>
      </c>
      <c r="C48" s="3">
        <v>3</v>
      </c>
      <c r="D48" s="3">
        <v>2</v>
      </c>
      <c r="E48" s="3">
        <v>2</v>
      </c>
      <c r="F48">
        <f t="shared" si="5"/>
        <v>2.3333333333333335</v>
      </c>
    </row>
    <row r="49" spans="2:7" ht="17.25" thickBot="1" x14ac:dyDescent="0.35">
      <c r="B49" s="7">
        <v>12</v>
      </c>
      <c r="C49" s="3">
        <v>3</v>
      </c>
      <c r="D49" s="3">
        <v>3</v>
      </c>
      <c r="E49" s="3">
        <v>3</v>
      </c>
      <c r="F49">
        <f t="shared" si="5"/>
        <v>3</v>
      </c>
    </row>
    <row r="50" spans="2:7" ht="17.25" thickBot="1" x14ac:dyDescent="0.35">
      <c r="B50" s="7">
        <v>13</v>
      </c>
      <c r="C50" s="3">
        <v>3</v>
      </c>
      <c r="D50" s="3">
        <v>3</v>
      </c>
      <c r="E50" s="3">
        <v>3</v>
      </c>
      <c r="F50">
        <f t="shared" si="5"/>
        <v>3</v>
      </c>
    </row>
    <row r="51" spans="2:7" ht="17.25" thickBot="1" x14ac:dyDescent="0.35">
      <c r="B51" s="7">
        <v>14</v>
      </c>
      <c r="C51" s="3">
        <v>3</v>
      </c>
      <c r="D51" s="3">
        <v>3</v>
      </c>
      <c r="E51" s="3">
        <v>3</v>
      </c>
      <c r="F51">
        <f t="shared" si="5"/>
        <v>3</v>
      </c>
    </row>
    <row r="52" spans="2:7" ht="17.25" thickBot="1" x14ac:dyDescent="0.35">
      <c r="B52" s="7">
        <v>15</v>
      </c>
      <c r="C52" s="3">
        <v>2</v>
      </c>
      <c r="D52" s="3">
        <v>2</v>
      </c>
      <c r="E52" s="3">
        <v>2</v>
      </c>
      <c r="F52">
        <f t="shared" si="5"/>
        <v>2</v>
      </c>
    </row>
    <row r="53" spans="2:7" ht="17.25" thickBot="1" x14ac:dyDescent="0.35">
      <c r="B53" s="7">
        <v>16</v>
      </c>
      <c r="C53" s="3">
        <v>3</v>
      </c>
      <c r="D53" s="3">
        <v>3</v>
      </c>
      <c r="E53" s="3">
        <v>3</v>
      </c>
      <c r="F53">
        <f t="shared" si="5"/>
        <v>3</v>
      </c>
    </row>
    <row r="54" spans="2:7" ht="17.25" thickBot="1" x14ac:dyDescent="0.35">
      <c r="B54" s="7">
        <v>17</v>
      </c>
      <c r="C54" s="3">
        <v>3</v>
      </c>
      <c r="D54" s="3">
        <v>3</v>
      </c>
      <c r="E54" s="3">
        <v>3</v>
      </c>
      <c r="F54">
        <f t="shared" si="5"/>
        <v>3</v>
      </c>
    </row>
    <row r="55" spans="2:7" ht="17.25" thickBot="1" x14ac:dyDescent="0.35">
      <c r="B55" s="7">
        <v>18</v>
      </c>
      <c r="C55" s="3">
        <v>3</v>
      </c>
      <c r="D55" s="3">
        <v>3</v>
      </c>
      <c r="E55" s="3">
        <v>2</v>
      </c>
      <c r="F55">
        <f t="shared" si="5"/>
        <v>2.6666666666666665</v>
      </c>
    </row>
    <row r="56" spans="2:7" ht="17.25" thickBot="1" x14ac:dyDescent="0.35">
      <c r="B56" s="7">
        <v>19</v>
      </c>
      <c r="C56" s="3">
        <v>3</v>
      </c>
      <c r="D56" s="3">
        <v>3</v>
      </c>
      <c r="E56" s="3">
        <v>3</v>
      </c>
      <c r="F56">
        <f t="shared" si="5"/>
        <v>3</v>
      </c>
    </row>
    <row r="57" spans="2:7" ht="17.25" thickBot="1" x14ac:dyDescent="0.35">
      <c r="B57" s="7">
        <v>20</v>
      </c>
      <c r="C57" s="3">
        <v>3</v>
      </c>
      <c r="D57" s="3">
        <v>3</v>
      </c>
      <c r="E57" s="3">
        <v>3</v>
      </c>
      <c r="F57">
        <f t="shared" si="5"/>
        <v>3</v>
      </c>
    </row>
    <row r="58" spans="2:7" ht="17.25" thickBot="1" x14ac:dyDescent="0.35">
      <c r="B58" s="11">
        <v>21</v>
      </c>
      <c r="C58" s="3">
        <v>3</v>
      </c>
      <c r="D58" s="3">
        <v>3</v>
      </c>
      <c r="E58" s="3">
        <v>3</v>
      </c>
      <c r="F58">
        <f t="shared" si="5"/>
        <v>3</v>
      </c>
    </row>
    <row r="59" spans="2:7" ht="18" thickTop="1" thickBot="1" x14ac:dyDescent="0.35">
      <c r="B59" s="12" t="s">
        <v>4</v>
      </c>
      <c r="C59" s="13">
        <f>COUNTIF(C38:C58,3)</f>
        <v>19</v>
      </c>
      <c r="D59" s="13">
        <f t="shared" ref="D59:E59" si="6">COUNTIF(D38:D58,3)</f>
        <v>17</v>
      </c>
      <c r="E59" s="13">
        <f t="shared" si="6"/>
        <v>15</v>
      </c>
      <c r="F59">
        <f t="shared" si="5"/>
        <v>17</v>
      </c>
      <c r="G59">
        <f>F59/21</f>
        <v>0.80952380952380953</v>
      </c>
    </row>
    <row r="60" spans="2:7" ht="17.25" thickBot="1" x14ac:dyDescent="0.35">
      <c r="B60" s="8" t="s">
        <v>5</v>
      </c>
      <c r="C60" s="3">
        <f>COUNTIF(C38:C58,2)</f>
        <v>2</v>
      </c>
      <c r="D60" s="3">
        <f t="shared" ref="D60:E60" si="7">COUNTIF(D38:D58,2)</f>
        <v>4</v>
      </c>
      <c r="E60" s="3">
        <f t="shared" si="7"/>
        <v>4</v>
      </c>
      <c r="F60">
        <f t="shared" si="5"/>
        <v>3.3333333333333335</v>
      </c>
    </row>
    <row r="61" spans="2:7" ht="17.25" thickBot="1" x14ac:dyDescent="0.35">
      <c r="B61" s="8" t="s">
        <v>6</v>
      </c>
      <c r="C61" s="3">
        <f>COUNTIF(C38:C58,1)</f>
        <v>0</v>
      </c>
      <c r="D61" s="3">
        <f t="shared" ref="D61:E61" si="8">COUNTIF(D38:D58,1)</f>
        <v>0</v>
      </c>
      <c r="E61" s="3">
        <f t="shared" si="8"/>
        <v>2</v>
      </c>
      <c r="F61">
        <f t="shared" si="5"/>
        <v>0.66666666666666663</v>
      </c>
    </row>
    <row r="62" spans="2:7" x14ac:dyDescent="0.3">
      <c r="C62">
        <f>AVERAGE(C38:C58)</f>
        <v>2.9047619047619047</v>
      </c>
      <c r="D62">
        <f t="shared" ref="D62:F62" si="9">AVERAGE(D38:D58)</f>
        <v>2.8095238095238093</v>
      </c>
      <c r="E62">
        <f t="shared" si="9"/>
        <v>2.6190476190476191</v>
      </c>
      <c r="F62">
        <f t="shared" si="9"/>
        <v>2.7777777777777777</v>
      </c>
    </row>
  </sheetData>
  <mergeCells count="9">
    <mergeCell ref="B35:E35"/>
    <mergeCell ref="B36:B37"/>
    <mergeCell ref="C36:E36"/>
    <mergeCell ref="B2:F2"/>
    <mergeCell ref="B3:F3"/>
    <mergeCell ref="B4:F4"/>
    <mergeCell ref="C5:F5"/>
    <mergeCell ref="B33:E33"/>
    <mergeCell ref="B34:E3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</vt:lpstr>
      <vt:lpstr>L4</vt:lpstr>
      <vt:lpstr>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2018-03-28T07:53:19Z</dcterms:modified>
</cp:coreProperties>
</file>